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F:\"/>
    </mc:Choice>
  </mc:AlternateContent>
  <bookViews>
    <workbookView xWindow="120" yWindow="120" windowWidth="12240" windowHeight="8025" activeTab="1"/>
  </bookViews>
  <sheets>
    <sheet name="Instrucciones" sheetId="4" r:id="rId1"/>
    <sheet name="Matriz" sheetId="2" r:id="rId2"/>
    <sheet name="Aspectos e impactos" sheetId="3" r:id="rId3"/>
  </sheets>
  <calcPr calcId="152511"/>
</workbook>
</file>

<file path=xl/calcChain.xml><?xml version="1.0" encoding="utf-8"?>
<calcChain xmlns="http://schemas.openxmlformats.org/spreadsheetml/2006/main">
  <c r="O5" i="2" l="1"/>
  <c r="O6" i="2"/>
  <c r="Z6" i="2" s="1"/>
  <c r="AA6" i="2" s="1"/>
  <c r="O7" i="2"/>
  <c r="Z7" i="2" s="1"/>
  <c r="AA7" i="2" s="1"/>
  <c r="O8" i="2"/>
  <c r="Z8" i="2" s="1"/>
  <c r="AA8" i="2" s="1"/>
  <c r="O9" i="2"/>
  <c r="Z9" i="2" s="1"/>
  <c r="AA9" i="2" s="1"/>
  <c r="O10" i="2"/>
  <c r="Z10" i="2" s="1"/>
  <c r="AA10" i="2" s="1"/>
  <c r="O11" i="2"/>
  <c r="Z11" i="2" s="1"/>
  <c r="AA11" i="2" s="1"/>
  <c r="O12" i="2"/>
  <c r="Z12" i="2" s="1"/>
  <c r="AA12" i="2" s="1"/>
  <c r="O13" i="2"/>
  <c r="Z13" i="2" s="1"/>
  <c r="AA13" i="2" s="1"/>
  <c r="O14" i="2"/>
  <c r="Z14" i="2" s="1"/>
  <c r="AA14" i="2" s="1"/>
  <c r="O15" i="2"/>
  <c r="Z15" i="2" s="1"/>
  <c r="AA15" i="2" s="1"/>
  <c r="O16" i="2"/>
  <c r="Z16" i="2" s="1"/>
  <c r="AA16" i="2" s="1"/>
  <c r="O17" i="2"/>
  <c r="Z17" i="2" s="1"/>
  <c r="AA17" i="2" s="1"/>
  <c r="O18" i="2"/>
  <c r="Z18" i="2" s="1"/>
  <c r="AA18" i="2" s="1"/>
  <c r="O19" i="2"/>
  <c r="Z19" i="2" s="1"/>
  <c r="AA19" i="2" s="1"/>
  <c r="O20" i="2"/>
  <c r="Z20" i="2" s="1"/>
  <c r="AA20" i="2" s="1"/>
  <c r="O21" i="2"/>
  <c r="Z21" i="2" s="1"/>
  <c r="AA21" i="2" s="1"/>
  <c r="O22" i="2"/>
  <c r="Z22" i="2" s="1"/>
  <c r="AA22" i="2" s="1"/>
  <c r="O23" i="2"/>
  <c r="Z23" i="2" s="1"/>
  <c r="AA23" i="2" s="1"/>
  <c r="O24" i="2"/>
  <c r="Z24" i="2" s="1"/>
  <c r="AA24" i="2" s="1"/>
  <c r="O25" i="2"/>
  <c r="Z25" i="2" s="1"/>
  <c r="AA25" i="2" s="1"/>
  <c r="O26" i="2"/>
  <c r="Z26" i="2" s="1"/>
  <c r="AA26" i="2" s="1"/>
  <c r="O27" i="2"/>
  <c r="Z27" i="2" s="1"/>
  <c r="AA27" i="2" s="1"/>
  <c r="O28" i="2"/>
  <c r="Z28" i="2" s="1"/>
  <c r="AA28" i="2" s="1"/>
  <c r="O29" i="2"/>
  <c r="Z29" i="2"/>
  <c r="AA29" i="2" s="1"/>
  <c r="O30" i="2"/>
  <c r="Z30" i="2" s="1"/>
  <c r="AA30" i="2" s="1"/>
  <c r="O31" i="2"/>
  <c r="Z31" i="2" s="1"/>
  <c r="AA31" i="2" s="1"/>
  <c r="O32" i="2"/>
  <c r="Z32" i="2" s="1"/>
  <c r="AA32" i="2" s="1"/>
  <c r="O33" i="2"/>
  <c r="Z33" i="2" s="1"/>
  <c r="AA33" i="2" s="1"/>
  <c r="O34" i="2"/>
  <c r="Z34" i="2" s="1"/>
  <c r="AA34" i="2" s="1"/>
  <c r="O35" i="2"/>
  <c r="Z35" i="2" s="1"/>
  <c r="AA35" i="2" s="1"/>
  <c r="O36" i="2"/>
  <c r="Z36" i="2" s="1"/>
  <c r="AA36" i="2" s="1"/>
  <c r="O37" i="2"/>
  <c r="Z37" i="2" s="1"/>
  <c r="AA37" i="2" s="1"/>
  <c r="O38" i="2"/>
  <c r="Z38" i="2" s="1"/>
  <c r="AA38" i="2" s="1"/>
  <c r="O39" i="2"/>
  <c r="Z39" i="2" s="1"/>
  <c r="AA39" i="2" s="1"/>
  <c r="O40" i="2"/>
  <c r="Z40" i="2" s="1"/>
  <c r="AA40" i="2" s="1"/>
  <c r="O41" i="2"/>
  <c r="Z41" i="2" s="1"/>
  <c r="AA41" i="2" s="1"/>
  <c r="O42" i="2"/>
  <c r="Z42" i="2" s="1"/>
  <c r="AA42" i="2" s="1"/>
  <c r="O43" i="2"/>
  <c r="Z43" i="2" s="1"/>
  <c r="AA43" i="2" s="1"/>
  <c r="O44" i="2"/>
  <c r="Z44" i="2" s="1"/>
  <c r="AA44" i="2" s="1"/>
  <c r="O45" i="2"/>
  <c r="Z45" i="2" s="1"/>
  <c r="AA45" i="2" s="1"/>
  <c r="O46" i="2"/>
  <c r="Z46" i="2" s="1"/>
  <c r="AA46" i="2" s="1"/>
  <c r="O47" i="2"/>
  <c r="Z47" i="2" s="1"/>
  <c r="AA47" i="2" s="1"/>
  <c r="O48" i="2"/>
  <c r="Z48" i="2" s="1"/>
  <c r="AA48" i="2" s="1"/>
  <c r="O49" i="2"/>
  <c r="Z49" i="2" s="1"/>
  <c r="AA49" i="2" s="1"/>
  <c r="O50" i="2"/>
  <c r="Z50" i="2" s="1"/>
  <c r="AA50" i="2" s="1"/>
  <c r="O51" i="2"/>
  <c r="Z51" i="2" s="1"/>
  <c r="AA51" i="2" s="1"/>
  <c r="O52" i="2"/>
  <c r="Z52" i="2" s="1"/>
  <c r="AA52" i="2" s="1"/>
  <c r="O53" i="2"/>
  <c r="Z53" i="2" s="1"/>
  <c r="AA53" i="2" s="1"/>
  <c r="O54" i="2"/>
  <c r="Z54" i="2" s="1"/>
  <c r="AA54" i="2" s="1"/>
  <c r="O55" i="2"/>
  <c r="Z55" i="2" s="1"/>
  <c r="AA55" i="2" s="1"/>
  <c r="O56" i="2"/>
  <c r="Z56" i="2" s="1"/>
  <c r="AA56" i="2" s="1"/>
  <c r="O57" i="2"/>
  <c r="Z57" i="2" s="1"/>
  <c r="AA57" i="2" s="1"/>
  <c r="O58" i="2"/>
  <c r="Z58" i="2" s="1"/>
  <c r="AA58" i="2" s="1"/>
  <c r="O59" i="2"/>
  <c r="Z59" i="2" s="1"/>
  <c r="AA59" i="2" s="1"/>
  <c r="O60" i="2"/>
  <c r="Z60" i="2" s="1"/>
  <c r="AA60" i="2" s="1"/>
  <c r="O61" i="2"/>
  <c r="Z61" i="2" s="1"/>
  <c r="AA61" i="2" s="1"/>
  <c r="O62" i="2"/>
  <c r="Z62" i="2" s="1"/>
  <c r="AA62" i="2" s="1"/>
  <c r="O63" i="2"/>
  <c r="Z63" i="2" s="1"/>
  <c r="AA63" i="2" s="1"/>
  <c r="O64" i="2"/>
  <c r="Z64" i="2" s="1"/>
  <c r="AA64" i="2" s="1"/>
  <c r="O65" i="2"/>
  <c r="Z65" i="2" s="1"/>
  <c r="AA65" i="2" s="1"/>
  <c r="O66" i="2"/>
  <c r="Z66" i="2" s="1"/>
  <c r="AA66" i="2" s="1"/>
  <c r="O67" i="2"/>
  <c r="Z67" i="2" s="1"/>
  <c r="AA67" i="2" s="1"/>
  <c r="O68" i="2"/>
  <c r="Z68" i="2" s="1"/>
  <c r="AA68" i="2" s="1"/>
  <c r="O69" i="2"/>
  <c r="Z69" i="2" s="1"/>
  <c r="AA69" i="2" s="1"/>
  <c r="O70" i="2"/>
  <c r="Z70" i="2" s="1"/>
  <c r="AA70" i="2" s="1"/>
  <c r="O71" i="2"/>
  <c r="Z71" i="2" s="1"/>
  <c r="AA71" i="2" s="1"/>
  <c r="O72" i="2"/>
  <c r="Z72" i="2" s="1"/>
  <c r="AA72" i="2" s="1"/>
  <c r="O73" i="2"/>
  <c r="Z73" i="2" s="1"/>
  <c r="AA73" i="2" s="1"/>
  <c r="O74" i="2"/>
  <c r="Z74" i="2" s="1"/>
  <c r="AA74" i="2" s="1"/>
  <c r="O75" i="2"/>
  <c r="Z75" i="2" s="1"/>
  <c r="AA75" i="2" s="1"/>
  <c r="O76" i="2"/>
  <c r="Z76" i="2" s="1"/>
  <c r="AA76" i="2" s="1"/>
  <c r="O77" i="2"/>
  <c r="Z77" i="2" s="1"/>
  <c r="AA77" i="2" s="1"/>
  <c r="O78" i="2"/>
  <c r="Z78" i="2" s="1"/>
  <c r="AA78" i="2" s="1"/>
  <c r="O79" i="2"/>
  <c r="Z79" i="2" s="1"/>
  <c r="AA79" i="2" s="1"/>
  <c r="O80" i="2"/>
  <c r="Z80" i="2" s="1"/>
  <c r="AA80" i="2" s="1"/>
  <c r="O81" i="2"/>
  <c r="Z81" i="2" s="1"/>
  <c r="AA81" i="2" s="1"/>
  <c r="O82" i="2"/>
  <c r="Z82" i="2" s="1"/>
  <c r="AA82" i="2" s="1"/>
  <c r="O83" i="2"/>
  <c r="Z83" i="2" s="1"/>
  <c r="AA83" i="2" s="1"/>
  <c r="O84" i="2"/>
  <c r="Z84" i="2" s="1"/>
  <c r="AA84" i="2" s="1"/>
  <c r="O85" i="2"/>
  <c r="Z85" i="2" s="1"/>
  <c r="AA85" i="2" s="1"/>
  <c r="O86" i="2"/>
  <c r="Z86" i="2" s="1"/>
  <c r="AA86" i="2" s="1"/>
  <c r="O87" i="2"/>
  <c r="Z87" i="2" s="1"/>
  <c r="AA87" i="2" s="1"/>
  <c r="O88" i="2"/>
  <c r="Z88" i="2" s="1"/>
  <c r="AA88" i="2" s="1"/>
  <c r="O89" i="2"/>
  <c r="Z89" i="2" s="1"/>
  <c r="AA89" i="2" s="1"/>
  <c r="O90" i="2"/>
  <c r="Z90" i="2" s="1"/>
  <c r="AA90" i="2" s="1"/>
  <c r="O91" i="2"/>
  <c r="Z91" i="2" s="1"/>
  <c r="AA91" i="2" s="1"/>
  <c r="O92" i="2"/>
  <c r="Z92" i="2" s="1"/>
  <c r="AA92" i="2" s="1"/>
  <c r="O93" i="2"/>
  <c r="Z93" i="2" s="1"/>
  <c r="AA93" i="2" s="1"/>
  <c r="O94" i="2"/>
  <c r="Z94" i="2" s="1"/>
  <c r="AA94" i="2" s="1"/>
  <c r="O95" i="2"/>
  <c r="Z95" i="2" s="1"/>
  <c r="AA95" i="2" s="1"/>
  <c r="O96" i="2"/>
  <c r="Z96" i="2" s="1"/>
  <c r="AA96" i="2" s="1"/>
  <c r="O97" i="2"/>
  <c r="Z97" i="2" s="1"/>
  <c r="AA97" i="2" s="1"/>
  <c r="O98" i="2"/>
  <c r="Z98" i="2" s="1"/>
  <c r="AA98" i="2" s="1"/>
  <c r="O99" i="2"/>
  <c r="Z99" i="2" s="1"/>
  <c r="AA99" i="2" s="1"/>
  <c r="O100" i="2"/>
  <c r="Z100" i="2" s="1"/>
  <c r="AA100" i="2" s="1"/>
  <c r="O101" i="2"/>
  <c r="Z101" i="2" s="1"/>
  <c r="AA101" i="2" s="1"/>
  <c r="O102" i="2"/>
  <c r="Z102" i="2" s="1"/>
  <c r="AA102" i="2" s="1"/>
  <c r="Z5" i="2" l="1"/>
  <c r="AA5" i="2" s="1"/>
</calcChain>
</file>

<file path=xl/comments1.xml><?xml version="1.0" encoding="utf-8"?>
<comments xmlns="http://schemas.openxmlformats.org/spreadsheetml/2006/main">
  <authors>
    <author>Personal</author>
  </authors>
  <commentList>
    <comment ref="Q5" authorId="0" shapeId="0">
      <text>
        <r>
          <rPr>
            <b/>
            <sz val="9"/>
            <color indexed="81"/>
            <rFont val="Tahoma"/>
            <family val="2"/>
          </rPr>
          <t>Personal:</t>
        </r>
        <r>
          <rPr>
            <sz val="9"/>
            <color indexed="81"/>
            <rFont val="Tahoma"/>
            <family val="2"/>
          </rPr>
          <t xml:space="preserve">
</t>
        </r>
      </text>
    </comment>
  </commentList>
</comments>
</file>

<file path=xl/sharedStrings.xml><?xml version="1.0" encoding="utf-8"?>
<sst xmlns="http://schemas.openxmlformats.org/spreadsheetml/2006/main" count="558" uniqueCount="184">
  <si>
    <t xml:space="preserve">VALORACIÓN IMPACTO AMBIENTAL 
</t>
  </si>
  <si>
    <t>MEDIDA DE MANEJO</t>
  </si>
  <si>
    <t>RESPONSABLE DEL DILIGENCIAMIENTO</t>
  </si>
  <si>
    <t>DESCRIPCIÓN DE LAS CONDICIONES EN LAS QUE SE REALIZA LA ACTIVIDAD</t>
  </si>
  <si>
    <t>ASPECTO AMBIENTAL</t>
  </si>
  <si>
    <t>DESCRIPCIÓN OTRO ASPECTO AMBIENTAL</t>
  </si>
  <si>
    <t>IMPACTO AMBIENTAL</t>
  </si>
  <si>
    <t>DESCRIPCIÓN OTRO IMPACTO AMBIENTAL</t>
  </si>
  <si>
    <t>LEGISLACIÓN AMBIENTAL ASOCIADA 
(tipo, número y fecha de expedición)</t>
  </si>
  <si>
    <t>CUMPLE CON LA LEGISLACIÓN</t>
  </si>
  <si>
    <t>Naturaleza</t>
  </si>
  <si>
    <t>Valor Naturaleza</t>
  </si>
  <si>
    <t>Extensión</t>
  </si>
  <si>
    <t>Persistencia</t>
  </si>
  <si>
    <t>Sinergia</t>
  </si>
  <si>
    <t>Efecto</t>
  </si>
  <si>
    <t>Recuperabilidad</t>
  </si>
  <si>
    <t>Intensidad</t>
  </si>
  <si>
    <t>Momento</t>
  </si>
  <si>
    <t>Reversibilidad</t>
  </si>
  <si>
    <t>Acumulación</t>
  </si>
  <si>
    <t>Periodicidad</t>
  </si>
  <si>
    <t>IMPORTANCIA</t>
  </si>
  <si>
    <t>CLASIFICACIÓN</t>
  </si>
  <si>
    <t>21. Consumo de papel</t>
  </si>
  <si>
    <t>5. Agotamiento de los recursos naturales</t>
  </si>
  <si>
    <t xml:space="preserve">Cumple </t>
  </si>
  <si>
    <t>Negativo</t>
  </si>
  <si>
    <t>28. Reducción de afectación al ambiente</t>
  </si>
  <si>
    <t>Positivo</t>
  </si>
  <si>
    <t>22. Consumo de agua</t>
  </si>
  <si>
    <t>13. Contaminación del recurso agua</t>
  </si>
  <si>
    <t>No aplica</t>
  </si>
  <si>
    <t>21. Concientización  ambiental</t>
  </si>
  <si>
    <t>25. Generación de residuos peligrosos - luminarias</t>
  </si>
  <si>
    <t>4. Afectación a la salud humana</t>
  </si>
  <si>
    <t>15. Contaminación del recurso suelo</t>
  </si>
  <si>
    <t>26. Generación de residuos de aparatos eléctricos y electrónicos - RAEE</t>
  </si>
  <si>
    <t>30. Sobrepresión al relleno sanitario</t>
  </si>
  <si>
    <t>22. Obtención de materias primas</t>
  </si>
  <si>
    <t>23. Consumo de energía</t>
  </si>
  <si>
    <t>29. Reducción de consumo de energía</t>
  </si>
  <si>
    <t>7. Alteración de ecosistemas</t>
  </si>
  <si>
    <t>24. Generación de residuos peligrosos - tóner</t>
  </si>
  <si>
    <t>1. Consumo de materiales</t>
  </si>
  <si>
    <t>10. Generación de todo tipo de residuos</t>
  </si>
  <si>
    <t>7. Generación de residuos peligrosos</t>
  </si>
  <si>
    <t>3. Generación de residuos aprovechables reciclables</t>
  </si>
  <si>
    <t xml:space="preserve">No cumple </t>
  </si>
  <si>
    <t>6. Generación de residuos no aprovechables</t>
  </si>
  <si>
    <t>19. Educación ambiental</t>
  </si>
  <si>
    <t>2. Consumo de combustibles</t>
  </si>
  <si>
    <t>13. Generación de emisiones atmosféricas por fuentes móviles</t>
  </si>
  <si>
    <t>14. Contaminación del recurso aire</t>
  </si>
  <si>
    <t>5. Generación de residuos orgánicos aprovechables</t>
  </si>
  <si>
    <t>9. Generación de escombros</t>
  </si>
  <si>
    <t>18. Criterios ambientales para la adquisición de insumos y materiales</t>
  </si>
  <si>
    <t>20. Otro</t>
  </si>
  <si>
    <t>CUMPLIMIENTO</t>
  </si>
  <si>
    <t xml:space="preserve">ASPECTO AMBIENTAL </t>
  </si>
  <si>
    <t>IMPACTOS AMBIENTALES</t>
  </si>
  <si>
    <t>RECURSO</t>
  </si>
  <si>
    <t>1. Afectación a la fauna</t>
  </si>
  <si>
    <t>1 Aire</t>
  </si>
  <si>
    <t>2. Afectación a la fauna y flora</t>
  </si>
  <si>
    <t>2 Agua</t>
  </si>
  <si>
    <t>3. Afectación a la flora</t>
  </si>
  <si>
    <t>3 Suelo</t>
  </si>
  <si>
    <t>4. Generación de residuos aprovechables reutilizables</t>
  </si>
  <si>
    <t>4 Fauna</t>
  </si>
  <si>
    <t>5 Flora</t>
  </si>
  <si>
    <t>6. Alteración de suelos</t>
  </si>
  <si>
    <t>6 Energético</t>
  </si>
  <si>
    <t>7 Todos</t>
  </si>
  <si>
    <t>8. Generación de residuos hospitalarios</t>
  </si>
  <si>
    <t>9. Aumento de la actividad económica</t>
  </si>
  <si>
    <t>10. Cambio en los usos del suelo</t>
  </si>
  <si>
    <t>11. Generación de ruido</t>
  </si>
  <si>
    <t>11. Cambios en la estabilidad del terreno</t>
  </si>
  <si>
    <t>12. Generación de emisiones atmosféricas por fuentes fijas</t>
  </si>
  <si>
    <t>12. Conservación de la flora y fauna</t>
  </si>
  <si>
    <t xml:space="preserve">14. Generación de otras emisiones atmosféricas </t>
  </si>
  <si>
    <t>15. Generación de olores ofensivos</t>
  </si>
  <si>
    <t>16. Publicidad Exterior Visual</t>
  </si>
  <si>
    <t>17. Vertimientos</t>
  </si>
  <si>
    <t>18. Desaparición de cuerpos de agua</t>
  </si>
  <si>
    <t>19. Desplazamiento de población</t>
  </si>
  <si>
    <t>20. Erosión</t>
  </si>
  <si>
    <t>23. Incorporación de nuevas especies</t>
  </si>
  <si>
    <t>24. Incremento de riesgos y accidentalidad</t>
  </si>
  <si>
    <t>27. Perdida de biodiversidad</t>
  </si>
  <si>
    <t>31. Otro</t>
  </si>
  <si>
    <t>Muy alto -</t>
  </si>
  <si>
    <t>Alto -</t>
  </si>
  <si>
    <t>Medio -</t>
  </si>
  <si>
    <t>Bajo -</t>
  </si>
  <si>
    <t>Bajo +</t>
  </si>
  <si>
    <t>Medio +</t>
  </si>
  <si>
    <t>Alto +</t>
  </si>
  <si>
    <t>Muy alto +</t>
  </si>
  <si>
    <t>No</t>
  </si>
  <si>
    <t>EMPRESA</t>
  </si>
  <si>
    <t>ACTIVIDAD</t>
  </si>
  <si>
    <t>RESUMEN DE LOS ARTICULOS QUE APLIQUEN DE LA NORMA</t>
  </si>
  <si>
    <t>AREA DE TRABAJO</t>
  </si>
  <si>
    <t>Escriba el nombre de la persona que diligencia este formato, nombres y apellidos completos</t>
  </si>
  <si>
    <t>Seleccione de la lista desplegable el aspecto ambiental asociado a la actividad escogida, si no está incluido en la lista seleccione "Otro"
Verifique que no está incluido.</t>
  </si>
  <si>
    <t>Si en la casilla anterior ha seleccionado “Otro” en esta casilla especifique el aspecto  ambiental que ha identificado y que no está en la lista desplegable, tenga cuidado con la descripción de los aspectos, verifique que en realidad corresponda a un aspecto ambiental  y que no se encuentre en la lista anterior.</t>
  </si>
  <si>
    <t xml:space="preserve">Seleccione de la lista desplegable el impacto ambiental ocasionado, de acuerdo al aspecto ambiental identificado.
Si un mismo aspecto ambiental ocasiona varios impactos ambientales diligencie un registro por cada impacto generado </t>
  </si>
  <si>
    <t>Si en la casilla anterior ha seleccionado “Otro” en esta casilla especifique el impacto ambiental que ha identificado y que no está en la lista desplegable, tenga cuidado con la descripción de los impactos, verifique que en realidad corresponda a un impacto ambiental y que no se encuentre en la lista anterior.</t>
  </si>
  <si>
    <t xml:space="preserve">Escriba el tipo de norma(s) (Ley, Decreto, Resolución, etc.), ente emisor, su  número y año de emisión. Opcionalmente puede escribir el o los artículo(s) relacionado(s). </t>
  </si>
  <si>
    <t>Seleccione de la lista desplegable si o no cumple la(s) norma(s) relacionadas,  o si, no aplica en el caso que no exista normatividad al respecto.</t>
  </si>
  <si>
    <t xml:space="preserve">Este campo puede visualizarlo en la matriz correspondiente.
La importancia del impacto se calcula por medio de la siguiente formula: 
IMPORTANCIA = (3 Intensidad + 2 Extensión +  Persistencia + Sinergia + Efecto + Recuperabilidad + Momento + Reversibilidad + Acumulación + Periodicidad)
Los valores de Importancia del Impacto varían entre 13 y 100.
Si el impacto es de naturaleza negativa el valor estará precedido de un signo negativo (-). 
Debe tener en cuenta el valor absoluto del número  (ósea si el resultado es "-71", el valor que se interpreta es 71  </t>
  </si>
  <si>
    <t xml:space="preserve">De acuerdo con el valor de Importancia obtenido los impactos ambientales se clasifican como:
Baja: cuando presentan valores menores a 25
Media: cuando presentan valores entre 25 y 49
Alta: cuando presentan valores entre 50 y 74
Muy Alta: cuando su valor es mayor de 74
Posterior al nombre encontrará un signo Positivo (+) o  Negativo (-), de acuerdo con la naturaleza del impacto.
Si la naturaleza es Positiva se verá reflejada en una escala de colores verdes y si es Negativa amarillo, naranja y rojos
</t>
  </si>
  <si>
    <t>Escriba el nombre de la actividad identificada que genera el impacto ambiental.
Utilice un verbo en infinitivo para comenzar a nombrar la actividad.</t>
  </si>
  <si>
    <t>De acuerdo con impacto identificado, seleccione de la lista desplegable
Positivo: Representan una mejora en las cualidades de los componentes del medio físico o social.
Negativo: Suponen un empeoramiento de las condiciones naturales o sociales del medio ambiente favoreciendo su desestabilización.</t>
  </si>
  <si>
    <t>Extensión: Área de influencia del impacto en relación con el entorno de la actividad. 
Seleccione de la lista la EXTENSIÓN del impacto, teniendo en cuenta:
Puntual (1): El Efecto o Impacto queda confinado dentro del área donde se genera.
Puntual en área crítica (5): El Efecto o Impacto queda confinado dentro del área donde se genera, pero el área es crítica.
Parcial (2): El Efecto o Impacto tiene impacto en el área de influencia directa.
Parcial en área crítica (6): El Efecto o Impacto tiene impacto en el área de influencia directa.
Extenso (4): Trasciende los límites del área de influencia directa.
Extenso en área crítica (8): Trasciende los límites del área de influencia directa.
Total (8): Tiene consecuencias a nivel regional.
Total en área crítica (12): Tiene consecuencias a nivel regional.
Si el lugar del impacto se considera un “lugar crítico” (vertido aguas arriba de una toma de agua, afectación a áreas protegidas).</t>
  </si>
  <si>
    <t xml:space="preserve">Persistencia: Se refiere al tiempo que el efecto se manifiesta hasta que se retorne a la situación inicial en forma natural o a través de medidas correctoras. 
Seleccione de la lista la PERSISTENCIA del impacto, teniendo en cuenta:
Fugaz (1): La alteración del medio no permanece en el tiempo, y dura un lapso de tiempo muy pequeño (menor a 1 año).
Temporal (2): La alteración del medio permanece sólo durante un lapso de tiempo moderado (entre 1 y 10 años).
Permanente (4): Se supone una alteración indefinida en el tiempo (mayor a 10 años).
</t>
  </si>
  <si>
    <t>Sinergia: Reforzamiento de dos o más impactos, se refiere a que el efecto global de dos o más efectos simples es mayor a la suma de ellos.
Seleccione de la lista la SINERGIA del impacto, teniendo en cuenta:
Sin Sinergismo (1): Si la acción no es sinérgica sobre un factor.
Sinérgico (2): Si presenta un sinergismo moderado
Muy Sinérgico (4): Si es altamente sinérgico.</t>
  </si>
  <si>
    <t xml:space="preserve">Efecto: El impacto de una acción sobre el medio puede ser “directo”, es decir impactar en forma directa, o “indirecto”, es decir se produce como consecuencia del efecto primario.
Seleccione de la lista el EFECTO del impacto, teniendo en cuenta:
Indirecto (1): Se produce como consecuencia del efecto primario.
Directo (4): Se impacta en forma directa.
</t>
  </si>
  <si>
    <t>Recuperabilidad: Posibilidad de recuperación de lo afectado como consecuencia del impacto, mide la posibilidad de recuperar (total o parcialmente) las condiciones de calidad ambiental iniciales como consecuencia de la aplicación de medidas correctivas.
Seleccione  la RECUPERABILIDAD del impacto según los siguientes parámetros:
Recuperable de manera inmediata (1): Puede recuperarse inmediatamente a través la aplicación medidas correctivas.
Recuperable a medio plazo (2): Puede recuperarse a mediano plazo a través la aplicación medidas correctivas.
Mitigable (4): Es mitigable o recuperable parcialmente a través la aplicación medidas correctivas.
Irrecuperable (8): No hay posibilidad de recuperar el recurso a través la aplicación medidas correctivas.
Para los impactos positivos entre mayor sea el impacto mayor valor debe asignar.</t>
  </si>
  <si>
    <t>Intensidad: Representa la incidencia de la acción causal sobre el factor impactado en el área en la que se produce el efecto
Seleccione la INTENSIDAD del impacto según los siguientes parámetros:
Baja (1): Alteración mínima del factor o característica ambiental considerada. 
Media (2): Cuando se presenta una alteración moderada del factor o característica ambiental considerada. 
Alta (4): Cuando se presenta una alteración alta del factor o característica ambiental considerada. 
Muy Alta (8): En los negativos se asocia a destrucción del medio ambiente o sus características, con repercusiones futuras de importancia.  
Total (12): En los negativos se asocia a destrucción del medio ambiente o sus características, con repercusiones futuras de importancia, las partes interesadas manifiestan objeciones y exigencias. Para los impactos positivos un impacto muy alto al medio ambiente y reconocimiento de las acciones realizadas por las partes interesadas.</t>
  </si>
  <si>
    <t>Momento: Tiempo que transcurre desde la actividad hasta la aparición del impacto.
Seleccione el MOMENTO del impacto según los siguientes parámetros:
Largo plazo (1): Más de 5 años.
Largo plazo y momento crítico (5): Más de 5 años y ocurrencia en un momento crítico 
Mediano plazo (2): De 1 a 5 años.
Mediano plazo y momento crítico (6): De 1 a 5 años y ocurrencia en un momento crítico 
Corto plazo o inmediato (4): Menos de un año 
Corto plazo o inmediato y momento crítico (8):  Menos de un año y ocurrencia en un momento crítico</t>
  </si>
  <si>
    <t>Reversibilidad: Posibilidad de retorno del recurso por medios naturales a las condiciones que tenía antes de la actividad.
Califique la REVERSIBILIDAD del impacto según los siguientes parámetros:
Corto plazo (1): menos de 1 año.
Medio plazo (2): de 1 a 10 años.
Irreversible (4): más de 10 años.</t>
  </si>
  <si>
    <t>Acumulación: Incremento de la manifestación del impacto, si la presencia continuada de la acción produce un efecto que crece con el tiempo
Seleccione la ACUMULACIÓN del impacto de acuerdo con los siguientes parámetros:
Simple (1): No existen efectos acumulativos.
Acumulativo (4): Existen efectos acumulativos.</t>
  </si>
  <si>
    <t>Periodicidad: Regularidad  de manifestación del impacto, hace referencia al ritmo de aparición del impacto.
Seleccione la PERIODICIDAD del impacto según los siguientes parámetros:
Irregular y discontinuo (1): El impacto se presenta ocasionalmente.
Periódico  (2):Cuando el efecto se presenta de manera periódica
Continuo (4): Cuando el efecto se presenta de manera continua</t>
  </si>
  <si>
    <t>Describir las medidas de manejo ambiental que vaya  implementar para controlar, disminuir o mitigar el impacto ambiental que se está generando
Tenga en cuenta que en todos los casos los requisitos exigidos en la normatividad deben ser cumplidos, aun si la clasificación del  impacto ambiental es baja.</t>
  </si>
  <si>
    <t>Numero</t>
  </si>
  <si>
    <t>Nombre de la empresa</t>
  </si>
  <si>
    <t xml:space="preserve">Área o proceso </t>
  </si>
  <si>
    <t>Resuma los artículos del requisito que aplican a la organización</t>
  </si>
  <si>
    <t>Este campo se auto diligencia y puede observarlo en la matriz.
Cuando el impacto es:
Positivo: se asigna un valor de "1".
Negativo: se asigna un valor de "-1"</t>
  </si>
  <si>
    <t xml:space="preserve">Describir de forma clara la actividad mencionada anteriormente teniendo en cuenta que el lector no conoce a profundidad las características de la actividad, entre otros tenga en cuenta la frecuencia de realización, si usa equipos su capacidad y  estado. 
Después de describir la actividad, debe explicar detalladamente las condiciones ambientales propias en las que se realiza.
Escriba como la actividad se relaciona con el impacto ambiental que esta identificando, tenga en cuenta que esta información se requiere para evaluar el impacto ambiental que se genera. </t>
  </si>
  <si>
    <t>17. Decrecimiento de la actividad económica</t>
  </si>
  <si>
    <t>25. Modificación del clima</t>
  </si>
  <si>
    <t>26. Obstrucción de cuerpos de agua</t>
  </si>
  <si>
    <t>8. Alteración paisajística</t>
  </si>
  <si>
    <t>16. Contaminación electromagnética</t>
  </si>
  <si>
    <t>ACTIVIDAD o proceso</t>
  </si>
  <si>
    <t xml:space="preserve">PANADERIA IBERU </t>
  </si>
  <si>
    <t>Esta empresa se dedica a la realización y comercialización de productos referentes a la parva.</t>
  </si>
  <si>
    <t xml:space="preserve">JOHANA ARREDONDO TORRES-  DANIELA OROZCO FRANCO </t>
  </si>
  <si>
    <t>HORNEAR</t>
  </si>
  <si>
    <t>MEZCLAR</t>
  </si>
  <si>
    <t xml:space="preserve">INGREDIENTES </t>
  </si>
  <si>
    <t xml:space="preserve">SE CONGENIAN LOS INGREDIENTES,DANDO RESULTADO A LA MASA DEL PAN </t>
  </si>
  <si>
    <t xml:space="preserve">SACAR A TEMPERATURA AMBIENTE </t>
  </si>
  <si>
    <t>PAN</t>
  </si>
  <si>
    <r>
      <t>SE INTROD</t>
    </r>
    <r>
      <rPr>
        <sz val="12"/>
        <rFont val="Calibri"/>
        <family val="2"/>
        <scheme val="minor"/>
      </rPr>
      <t>UCE EL RECIPIENTE CON LA MEZCLA AL HORNO DURANTE TIEMPO ADECUADO A TEMPERATURA REQUERIDA.</t>
    </r>
  </si>
  <si>
    <t>SE SACA EL PAN DEL HORNO, SE DEJA EN TEMPERATURA AMBIENTE Y SE PASA A LAS VITRINAS, GENERANDO OLORES AGRADABLES, PERO GENERANDO UN IMPACTO HACIA EL AMBIENTE, CALOR.</t>
  </si>
  <si>
    <t>SE REALIZA LA COMPRA DE CADA UNO DE LOS INGREDIENTES NECESARIOS, LUEGO SE LE DA UN LUGAR DE ALMACENAMIENTO DEPENDIENDO LA NECESIDAD QUE REQUIERA EL PRODUCTO, GENERANDO GASTO DE ENERGIA.</t>
  </si>
  <si>
    <t>BUNUELO</t>
  </si>
  <si>
    <t xml:space="preserve">SE HACE EL DEBIDO SEPARO DE CADA UNO DE LOS INGREDIENTES, GENERANDO OLORES EN EL AMBIENTE. </t>
  </si>
  <si>
    <t xml:space="preserve">MEZCLAR </t>
  </si>
  <si>
    <t xml:space="preserve">SE REALIZA LA MEZCLA ADECUADA CON LAS MEDIDAS EXACTAS PARA REALIZAR LA MASA DEL BUE;UELO, GENERANDO ENVOLTURAS Y RESTOS DE COMIDA Y OLORES EN EL AMBIENTE </t>
  </si>
  <si>
    <t xml:space="preserve">FREIR </t>
  </si>
  <si>
    <t>SE HACE EL DEBIDO PROCESO, AMAZANDO LA MEZCLA EN FORMA CIRCULAR Y SE FRIE EN EL ACEITE PREVIAMENTE CALENTADO, GENERANDO OLORES, CALOR, Y RESIDUOS.</t>
  </si>
  <si>
    <t xml:space="preserve">SE SACA EL BUNUELO DE LA FREIDORA Y SE PASA A EL ESCURRIDOR, GENERANDO RESIUDOS DE ACEITE, CALOR, Y OLORES. </t>
  </si>
  <si>
    <t xml:space="preserve">VENTA DEL PRODUCTO </t>
  </si>
  <si>
    <t>SE PASA A VENDER EL PRODUCTO REALIZADO,GENERANDO RESIDUOS DE  PAPEL.</t>
  </si>
  <si>
    <t xml:space="preserve">ALMACENAMIENTO DE LOS INGREDIENTE </t>
  </si>
  <si>
    <t>Art.246. Daños en los recursos naturales.</t>
  </si>
  <si>
    <r>
      <rPr>
        <sz val="11"/>
        <color theme="6" tint="-0.499984740745262"/>
        <rFont val="Calibri"/>
        <family val="2"/>
        <scheme val="minor"/>
      </rPr>
      <t>Ley 9 de 1979. Código Sanitario Nacional</t>
    </r>
    <r>
      <rPr>
        <sz val="11"/>
        <color theme="1"/>
        <rFont val="Calibri"/>
        <family val="2"/>
        <scheme val="minor"/>
      </rPr>
      <t xml:space="preserve"> Entre sus disposiciones prohíbe descargar, sin autorización, los residuos, 
basuras y desperdicios y, en general, de desechos que deterioren los suelos o 
causen daño o molestia a individuos o núcleos humanos. 
</t>
    </r>
  </si>
  <si>
    <r>
      <rPr>
        <sz val="11"/>
        <color rgb="FF92D050"/>
        <rFont val="Calibri"/>
        <family val="2"/>
        <scheme val="minor"/>
      </rPr>
      <t>Ley 9 de 1979. Código Sanitario Naciona</t>
    </r>
    <r>
      <rPr>
        <sz val="11"/>
        <color theme="6" tint="-0.499984740745262"/>
        <rFont val="Calibri"/>
        <family val="2"/>
        <scheme val="minor"/>
      </rPr>
      <t>l</t>
    </r>
    <r>
      <rPr>
        <sz val="11"/>
        <color theme="1"/>
        <rFont val="Calibri"/>
        <family val="2"/>
        <scheme val="minor"/>
      </rPr>
      <t xml:space="preserve"> Entre sus disposiciones prohíbe descargar, sin autorización, los residuos, 
basuras y desperdicios y, en general, de desechos que deterioren los suelos o 
causen daño o molestia a individuos o núcleos humanos. 
</t>
    </r>
  </si>
  <si>
    <r>
      <t xml:space="preserve">”Por el cual se modifica parcialmente el </t>
    </r>
    <r>
      <rPr>
        <sz val="11"/>
        <color rgb="FF92D050"/>
        <rFont val="Calibri"/>
        <family val="2"/>
        <scheme val="minor"/>
      </rPr>
      <t>Decreto 1713 de 2002</t>
    </r>
    <r>
      <rPr>
        <sz val="11"/>
        <color theme="1"/>
        <rFont val="Calibri"/>
        <family val="2"/>
        <scheme val="minor"/>
      </rPr>
      <t xml:space="preserve">, en relación con el terna de las 
Unidades de almacenamiento, y se dictan otras disposiciones”  
</t>
    </r>
  </si>
  <si>
    <r>
      <t>Decreto 26-92 Ley del ISR </t>
    </r>
    <r>
      <rPr>
        <b/>
        <sz val="12"/>
        <color rgb="FF222222"/>
        <rFont val="Calibri"/>
        <family val="2"/>
        <scheme val="minor"/>
      </rPr>
      <t>, ARTICULO  21.  Agotamiento  de  recursos  naturales  renovables  y  no  renovables.</t>
    </r>
  </si>
  <si>
    <t>"Por el cual se reglamentan; parcialmente, la Ley 23 de 1973; los artículos 33, 73, 74, 75 y 76 del Decreto-Ley 2811 de 1974; los artículos 41, 42, 43, 44, 45, 48 y 49 de la Ley 9 de 1979; y la Ley 99 de 1993, en relación con la prevención y control de la contaminación atmosférica y la protección de la calidad del aire".</t>
  </si>
  <si>
    <t>RESOLUCION 898 DE 1995, Por la cual se regulan los criterios ambientales de calidad de los combustibles líquidos y sólidos utilizados en hornos y caldera de uso comercial e industrial y en motores de combustión interna de vehículos automotores.</t>
  </si>
  <si>
    <t>Decreto 1713 de 2002</t>
  </si>
  <si>
    <r>
      <rPr>
        <b/>
        <sz val="12"/>
        <color theme="6" tint="-0.249977111117893"/>
        <rFont val="Arial"/>
        <family val="2"/>
      </rPr>
      <t>Decreto 26-92 Ley del ISR</t>
    </r>
    <r>
      <rPr>
        <b/>
        <sz val="12"/>
        <color rgb="FF000000"/>
        <rFont val="Arial"/>
        <family val="2"/>
      </rPr>
      <t> </t>
    </r>
    <r>
      <rPr>
        <b/>
        <sz val="12"/>
        <color rgb="FF222222"/>
        <rFont val="Calibri"/>
        <family val="2"/>
        <scheme val="minor"/>
      </rPr>
      <t>, ARTICULO  21.  Agotamiento  de  recursos  naturales  renovables  y  no  renovables.</t>
    </r>
  </si>
  <si>
    <t>Decreto 26-92 Ley del ISR</t>
  </si>
  <si>
    <t>Ley 9 de 1979</t>
  </si>
  <si>
    <t>Art.246</t>
  </si>
  <si>
    <t>Decreto 26-92 Ley del ISR , ARTICULO  21</t>
  </si>
  <si>
    <t xml:space="preserve"> la Ley 23 de 1973</t>
  </si>
  <si>
    <t>RESOLUCION 898 DE 1995</t>
  </si>
  <si>
    <t xml:space="preserve">SE PASA A LA VERIFICACION DE CADA UNO DE LOS INGREDIENTES, Y SE COGE LA MEDIDA ADECUADA PARA LA PREPARACION GENERANDO RESIDUOS DE COMIDA QUE NO SE APROVECHAN Y ENVOLTURAS </t>
  </si>
  <si>
    <t xml:space="preserve"> la medida que se implementara a este impacto sera coger la masa sobrante de cada uno de los procesos de la panaderia, y reutilizarlo para hacer nuevos productos como panes, galletas, pasteles, etc, dando asi una medida respectiva a este impacto.</t>
  </si>
  <si>
    <t xml:space="preserve">Generacion de Calor </t>
  </si>
  <si>
    <t xml:space="preserve">se realizaran unos procesos por las cuales se pueda, plantar arboles, reciclar papel que sea utilizado en la empresa, implementando el uso adecuado de canecas en las que se pueda separar debidamente las basuras que se den en la empresa. </t>
  </si>
  <si>
    <t xml:space="preserve">se implementara un proceso de reciclaje mecanico el cual consiste en llevar a cabo procedimientos físicos, obteniéndose materiales plásticos reciclados que pueden volver a ser transformados y reutilizables para la empresa. </t>
  </si>
  <si>
    <t xml:space="preserve"> </t>
  </si>
  <si>
    <t xml:space="preserve">Utilizar paneles solares que conviertan la luz en energia electrica para la realizacion de las labores en la panaderia, de esta manera se evitaria el consumo de esta y el agotamiento en gran medida de los recursos naturales, implemetar el sistema de bombillas ahorradoras generando menos gasto, para los hornos implementaremos el gas propano dando asi un ahorro de energia tanto para la empresa como para el medio ambiente, ademas se implementara ventiladores para beneficio de los empleados y estractores de calor. </t>
  </si>
  <si>
    <t>realizar continuamente jornadas de reciclaje donde se pueda reutilizar los empaques de los ingredientes, generando nuevas envolturas para almacenar los productos de la panaderia y reduciendo los gasto y el impacto ambiental.</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</si>
</sst>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sz val="8"/>
      <name val="Arial"/>
      <family val="2"/>
    </font>
    <font>
      <sz val="11"/>
      <color rgb="FFFF0000"/>
      <name val="Calibri"/>
      <family val="2"/>
      <scheme val="minor"/>
    </font>
    <font>
      <b/>
      <sz val="11"/>
      <color rgb="FFFF0000"/>
      <name val="Calibri"/>
      <family val="2"/>
      <scheme val="minor"/>
    </font>
    <font>
      <sz val="12"/>
      <color rgb="FFFF0000"/>
      <name val="Calibri"/>
      <family val="2"/>
      <scheme val="minor"/>
    </font>
    <font>
      <sz val="9"/>
      <color indexed="81"/>
      <name val="Tahoma"/>
      <family val="2"/>
    </font>
    <font>
      <b/>
      <sz val="9"/>
      <color indexed="81"/>
      <name val="Tahoma"/>
      <family val="2"/>
    </font>
    <font>
      <sz val="12"/>
      <color theme="1"/>
      <name val="Arial"/>
      <family val="2"/>
    </font>
    <font>
      <sz val="12"/>
      <name val="Calibri"/>
      <family val="2"/>
      <scheme val="minor"/>
    </font>
    <font>
      <sz val="11"/>
      <color theme="6" tint="-0.499984740745262"/>
      <name val="Calibri"/>
      <family val="2"/>
      <scheme val="minor"/>
    </font>
    <font>
      <sz val="11"/>
      <color rgb="FF92D050"/>
      <name val="Calibri"/>
      <family val="2"/>
      <scheme val="minor"/>
    </font>
    <font>
      <b/>
      <sz val="12"/>
      <color rgb="FF000000"/>
      <name val="Arial"/>
      <family val="2"/>
    </font>
    <font>
      <b/>
      <sz val="12"/>
      <color rgb="FF222222"/>
      <name val="Calibri"/>
      <family val="2"/>
      <scheme val="minor"/>
    </font>
    <font>
      <sz val="12"/>
      <color rgb="FF272727"/>
      <name val="Arial"/>
      <family val="2"/>
    </font>
    <font>
      <b/>
      <sz val="12"/>
      <color theme="6" tint="-0.249977111117893"/>
      <name val="Arial"/>
      <family val="2"/>
    </font>
    <font>
      <sz val="12"/>
      <color rgb="FF000000"/>
      <name val="Arial"/>
      <family val="2"/>
    </font>
    <font>
      <sz val="11"/>
      <color theme="1"/>
      <name val="Arial"/>
      <family val="2"/>
    </font>
  </fonts>
  <fills count="12">
    <fill>
      <patternFill patternType="none"/>
    </fill>
    <fill>
      <patternFill patternType="gray125"/>
    </fill>
    <fill>
      <patternFill patternType="solid">
        <fgColor rgb="FF33993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0"/>
        <bgColor rgb="FF000000"/>
      </patternFill>
    </fill>
    <fill>
      <patternFill patternType="solid">
        <fgColor theme="3" tint="0.59999389629810485"/>
        <bgColor indexed="64"/>
      </patternFill>
    </fill>
    <fill>
      <patternFill patternType="solid">
        <fgColor theme="6" tint="0.79998168889431442"/>
        <bgColor indexed="64"/>
      </patternFill>
    </fill>
    <fill>
      <patternFill patternType="solid">
        <fgColor rgb="FF00B050"/>
        <bgColor indexed="64"/>
      </patternFill>
    </fill>
    <fill>
      <patternFill patternType="solid">
        <fgColor theme="9"/>
        <bgColor indexed="64"/>
      </patternFill>
    </fill>
  </fills>
  <borders count="19">
    <border>
      <left/>
      <right/>
      <top/>
      <bottom/>
      <diagonal/>
    </border>
    <border>
      <left/>
      <right style="dotted">
        <color theme="0"/>
      </right>
      <top style="dotted">
        <color theme="0"/>
      </top>
      <bottom style="dotted">
        <color theme="0"/>
      </bottom>
      <diagonal/>
    </border>
    <border>
      <left style="dotted">
        <color theme="0"/>
      </left>
      <right/>
      <top style="dotted">
        <color theme="0"/>
      </top>
      <bottom style="dotted">
        <color theme="0"/>
      </bottom>
      <diagonal/>
    </border>
    <border>
      <left/>
      <right/>
      <top style="dotted">
        <color theme="0"/>
      </top>
      <bottom style="dotted">
        <color theme="0"/>
      </bottom>
      <diagonal/>
    </border>
    <border>
      <left/>
      <right style="thin">
        <color theme="0"/>
      </right>
      <top style="dotted">
        <color theme="0"/>
      </top>
      <bottom style="dotted">
        <color theme="0"/>
      </bottom>
      <diagonal/>
    </border>
    <border>
      <left style="thin">
        <color theme="0"/>
      </left>
      <right style="thin">
        <color theme="0"/>
      </right>
      <top style="thin">
        <color theme="0"/>
      </top>
      <bottom style="thin">
        <color theme="0"/>
      </bottom>
      <diagonal/>
    </border>
    <border>
      <left style="dotted">
        <color theme="0"/>
      </left>
      <right style="dotted">
        <color theme="0"/>
      </right>
      <top/>
      <bottom style="dotted">
        <color theme="0"/>
      </bottom>
      <diagonal/>
    </border>
    <border>
      <left style="dotted">
        <color theme="0"/>
      </left>
      <right style="dotted">
        <color theme="0"/>
      </right>
      <top style="dotted">
        <color theme="0"/>
      </top>
      <bottom style="dotted">
        <color theme="0"/>
      </bottom>
      <diagonal/>
    </border>
    <border>
      <left style="dotted">
        <color theme="0"/>
      </left>
      <right style="dotted">
        <color theme="0"/>
      </right>
      <top style="dotted">
        <color theme="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rgb="FF000000"/>
      </bottom>
      <diagonal/>
    </border>
    <border>
      <left style="hair">
        <color indexed="64"/>
      </left>
      <right style="hair">
        <color indexed="64"/>
      </right>
      <top style="hair">
        <color indexed="64"/>
      </top>
      <bottom style="hair">
        <color rgb="FF000000"/>
      </bottom>
      <diagonal/>
    </border>
    <border>
      <left style="dotted">
        <color theme="0"/>
      </left>
      <right style="dotted">
        <color theme="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5" fillId="0" borderId="0"/>
  </cellStyleXfs>
  <cellXfs count="105">
    <xf numFmtId="0" fontId="0" fillId="0" borderId="0" xfId="0"/>
    <xf numFmtId="0" fontId="1" fillId="2" borderId="3" xfId="0" applyFont="1" applyFill="1" applyBorder="1" applyAlignment="1" applyProtection="1">
      <alignment horizontal="left" vertical="center" wrapText="1"/>
      <protection locked="0"/>
    </xf>
    <xf numFmtId="0" fontId="0" fillId="2" borderId="3" xfId="0" applyFont="1" applyFill="1" applyBorder="1" applyAlignment="1" applyProtection="1">
      <alignment horizontal="left" vertical="center" wrapText="1"/>
      <protection locked="0"/>
    </xf>
    <xf numFmtId="0" fontId="0"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vertical="center"/>
    </xf>
    <xf numFmtId="0" fontId="1" fillId="2" borderId="3" xfId="0" applyFont="1" applyFill="1" applyBorder="1" applyAlignment="1" applyProtection="1">
      <alignment vertical="center" wrapText="1"/>
      <protection locked="0"/>
    </xf>
    <xf numFmtId="0" fontId="1" fillId="2" borderId="3" xfId="0" applyFont="1" applyFill="1" applyBorder="1" applyAlignment="1" applyProtection="1">
      <alignment vertical="center" wrapText="1"/>
    </xf>
    <xf numFmtId="0" fontId="1" fillId="2" borderId="4" xfId="0" applyFont="1" applyFill="1" applyBorder="1" applyAlignment="1" applyProtection="1">
      <alignment vertical="center" wrapText="1"/>
    </xf>
    <xf numFmtId="0" fontId="1" fillId="2" borderId="5"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textRotation="90" wrapText="1"/>
    </xf>
    <xf numFmtId="0" fontId="1" fillId="2" borderId="7" xfId="0" applyFont="1" applyFill="1" applyBorder="1" applyAlignment="1" applyProtection="1">
      <alignment horizontal="center" vertical="center" textRotation="90" wrapText="1"/>
    </xf>
    <xf numFmtId="0" fontId="1" fillId="2" borderId="7"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4" borderId="9"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protection locked="0"/>
    </xf>
    <xf numFmtId="0" fontId="4" fillId="4" borderId="9" xfId="1" applyFont="1" applyFill="1" applyBorder="1" applyAlignment="1" applyProtection="1">
      <alignment horizontal="center" vertical="center" wrapText="1"/>
    </xf>
    <xf numFmtId="49" fontId="4" fillId="3" borderId="10" xfId="0" applyNumberFormat="1" applyFont="1" applyFill="1" applyBorder="1" applyAlignment="1" applyProtection="1">
      <alignment horizontal="left" vertical="center" wrapText="1"/>
      <protection locked="0"/>
    </xf>
    <xf numFmtId="0" fontId="4" fillId="0" borderId="0" xfId="0" applyFont="1" applyAlignment="1" applyProtection="1">
      <alignment horizontal="left" vertical="center" wrapText="1"/>
    </xf>
    <xf numFmtId="0" fontId="3" fillId="5" borderId="0" xfId="0" applyFont="1" applyFill="1" applyAlignment="1" applyProtection="1">
      <alignment horizontal="left" vertical="center" wrapText="1"/>
      <protection locked="0"/>
    </xf>
    <xf numFmtId="0" fontId="3" fillId="5" borderId="0" xfId="0" applyFont="1" applyFill="1" applyAlignment="1" applyProtection="1">
      <alignment horizontal="left" vertical="center" wrapText="1"/>
    </xf>
    <xf numFmtId="0" fontId="4" fillId="5" borderId="0" xfId="0" applyFont="1" applyFill="1" applyAlignment="1" applyProtection="1">
      <alignment horizontal="left" vertical="center" wrapText="1"/>
      <protection locked="0"/>
    </xf>
    <xf numFmtId="0" fontId="1" fillId="5" borderId="12" xfId="0" applyFont="1" applyFill="1" applyBorder="1" applyAlignment="1" applyProtection="1">
      <alignment horizontal="left" vertical="center" wrapText="1"/>
    </xf>
    <xf numFmtId="0" fontId="3" fillId="5" borderId="12" xfId="0" applyFont="1" applyFill="1" applyBorder="1" applyAlignment="1" applyProtection="1">
      <alignment horizontal="left" vertical="center" wrapText="1"/>
    </xf>
    <xf numFmtId="0" fontId="3" fillId="5" borderId="11" xfId="0" applyFont="1" applyFill="1" applyBorder="1" applyAlignment="1" applyProtection="1">
      <alignment horizontal="left" vertical="center" wrapText="1"/>
    </xf>
    <xf numFmtId="0" fontId="3" fillId="5" borderId="13" xfId="0" applyFont="1" applyFill="1" applyBorder="1" applyAlignment="1" applyProtection="1">
      <alignment horizontal="left" vertical="center" wrapText="1"/>
    </xf>
    <xf numFmtId="0" fontId="3" fillId="5" borderId="14" xfId="0" applyFont="1" applyFill="1" applyBorder="1" applyAlignment="1" applyProtection="1">
      <alignment horizontal="left" vertical="center" wrapText="1"/>
    </xf>
    <xf numFmtId="0" fontId="1" fillId="2" borderId="2" xfId="0" applyFont="1" applyFill="1" applyBorder="1" applyAlignment="1" applyProtection="1">
      <alignment horizontal="center" vertical="center" wrapText="1"/>
    </xf>
    <xf numFmtId="0" fontId="4" fillId="6" borderId="0" xfId="0" applyFont="1" applyFill="1" applyAlignment="1" applyProtection="1">
      <alignment horizontal="left" vertical="center" wrapText="1"/>
    </xf>
    <xf numFmtId="0" fontId="4" fillId="5" borderId="0" xfId="0" applyFont="1" applyFill="1" applyAlignment="1" applyProtection="1">
      <alignment horizontal="left" vertical="center" wrapText="1"/>
    </xf>
    <xf numFmtId="0" fontId="4" fillId="0" borderId="0" xfId="0" applyFont="1"/>
    <xf numFmtId="0" fontId="1" fillId="2" borderId="15"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textRotation="90" wrapText="1"/>
      <protection locked="0"/>
    </xf>
    <xf numFmtId="0" fontId="0" fillId="3" borderId="10" xfId="0" applyFill="1" applyBorder="1"/>
    <xf numFmtId="0" fontId="4" fillId="3" borderId="10" xfId="0" applyFont="1" applyFill="1" applyBorder="1" applyAlignment="1" applyProtection="1">
      <alignment horizontal="left" vertical="center" wrapText="1"/>
      <protection locked="0"/>
    </xf>
    <xf numFmtId="0" fontId="3" fillId="0" borderId="0" xfId="0" applyFont="1"/>
    <xf numFmtId="0" fontId="3" fillId="0" borderId="0" xfId="0" applyFont="1" applyAlignment="1" applyProtection="1">
      <alignment horizontal="left" vertical="center" wrapText="1"/>
      <protection locked="0"/>
    </xf>
    <xf numFmtId="0" fontId="3" fillId="6" borderId="0" xfId="0" applyFont="1" applyFill="1" applyAlignment="1" applyProtection="1">
      <alignment horizontal="left" vertical="center" wrapText="1"/>
    </xf>
    <xf numFmtId="0" fontId="3" fillId="0" borderId="0" xfId="0" applyFont="1" applyAlignment="1" applyProtection="1">
      <alignment horizontal="left" vertical="center" wrapText="1"/>
    </xf>
    <xf numFmtId="0" fontId="1" fillId="2" borderId="10" xfId="0" applyFont="1" applyFill="1" applyBorder="1" applyAlignment="1" applyProtection="1">
      <alignment horizontal="center" vertical="center" wrapText="1"/>
    </xf>
    <xf numFmtId="0" fontId="1" fillId="2" borderId="10"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center" vertical="center" wrapText="1"/>
      <protection locked="0"/>
    </xf>
    <xf numFmtId="0" fontId="0" fillId="2" borderId="10"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center" vertical="center" textRotation="90" wrapText="1"/>
      <protection locked="0"/>
    </xf>
    <xf numFmtId="0" fontId="1" fillId="2" borderId="10" xfId="0" applyFont="1" applyFill="1" applyBorder="1" applyAlignment="1" applyProtection="1">
      <alignment vertical="center"/>
    </xf>
    <xf numFmtId="0" fontId="1" fillId="2" borderId="10" xfId="0" applyFont="1" applyFill="1" applyBorder="1" applyAlignment="1" applyProtection="1">
      <alignment horizontal="center" vertical="center" textRotation="90" wrapText="1"/>
    </xf>
    <xf numFmtId="0" fontId="1" fillId="2" borderId="10" xfId="0" applyFont="1" applyFill="1" applyBorder="1" applyAlignment="1" applyProtection="1">
      <alignment vertical="center" wrapText="1"/>
      <protection locked="0"/>
    </xf>
    <xf numFmtId="0" fontId="1" fillId="2" borderId="10" xfId="0" applyFont="1" applyFill="1" applyBorder="1" applyAlignment="1" applyProtection="1">
      <alignment vertical="center" wrapText="1"/>
    </xf>
    <xf numFmtId="0" fontId="0" fillId="8" borderId="10" xfId="0" applyFill="1" applyBorder="1" applyAlignment="1">
      <alignment horizontal="left" vertical="center" wrapText="1"/>
    </xf>
    <xf numFmtId="0" fontId="0" fillId="0" borderId="0" xfId="0" applyAlignment="1">
      <alignment horizontal="left" vertical="center" wrapText="1"/>
    </xf>
    <xf numFmtId="0" fontId="2" fillId="0" borderId="0" xfId="0" applyFont="1"/>
    <xf numFmtId="0" fontId="2" fillId="0" borderId="16" xfId="0" applyFont="1" applyBorder="1"/>
    <xf numFmtId="0" fontId="0" fillId="0" borderId="17" xfId="0" applyBorder="1"/>
    <xf numFmtId="0" fontId="0" fillId="0" borderId="18" xfId="0" applyBorder="1"/>
    <xf numFmtId="0" fontId="0" fillId="3" borderId="10" xfId="0" applyFill="1" applyBorder="1" applyAlignment="1">
      <alignment wrapText="1"/>
    </xf>
    <xf numFmtId="0" fontId="0" fillId="3" borderId="10" xfId="0" applyFill="1" applyBorder="1" applyAlignment="1">
      <alignment horizontal="center" vertical="center"/>
    </xf>
    <xf numFmtId="0" fontId="4" fillId="3" borderId="10" xfId="0" applyFont="1" applyFill="1" applyBorder="1" applyAlignment="1" applyProtection="1">
      <alignment horizontal="center" vertical="center" wrapText="1"/>
      <protection locked="0"/>
    </xf>
    <xf numFmtId="0" fontId="0" fillId="3" borderId="10" xfId="0" applyFill="1" applyBorder="1" applyAlignment="1">
      <alignment horizontal="center" vertical="center" wrapText="1"/>
    </xf>
    <xf numFmtId="49" fontId="4" fillId="3" borderId="10"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6" fillId="0" borderId="0" xfId="0" applyFont="1"/>
    <xf numFmtId="0" fontId="6" fillId="5" borderId="0" xfId="0" applyFont="1" applyFill="1" applyProtection="1"/>
    <xf numFmtId="0" fontId="7" fillId="5" borderId="0" xfId="0" applyFont="1" applyFill="1" applyBorder="1" applyAlignment="1" applyProtection="1">
      <alignment horizontal="left" vertical="center" wrapText="1"/>
    </xf>
    <xf numFmtId="0" fontId="6" fillId="5" borderId="0" xfId="0" applyFont="1" applyFill="1" applyBorder="1" applyAlignment="1" applyProtection="1">
      <alignment horizontal="left" vertical="center" wrapText="1"/>
      <protection locked="0"/>
    </xf>
    <xf numFmtId="0" fontId="6" fillId="5" borderId="0" xfId="0" applyFont="1" applyFill="1" applyBorder="1" applyAlignment="1" applyProtection="1">
      <alignment horizontal="left" vertical="center" wrapText="1"/>
    </xf>
    <xf numFmtId="0" fontId="6" fillId="5" borderId="0" xfId="0" applyFont="1" applyFill="1" applyAlignment="1" applyProtection="1">
      <alignment horizontal="left" vertical="center" wrapText="1"/>
    </xf>
    <xf numFmtId="0" fontId="6" fillId="5" borderId="0" xfId="0" applyFont="1" applyFill="1" applyAlignment="1" applyProtection="1">
      <alignment horizontal="left" vertical="center" wrapText="1"/>
      <protection locked="0"/>
    </xf>
    <xf numFmtId="0" fontId="8" fillId="5" borderId="0" xfId="0" applyFont="1" applyFill="1" applyAlignment="1" applyProtection="1">
      <alignment horizontal="left" vertical="center" wrapText="1"/>
    </xf>
    <xf numFmtId="0" fontId="7" fillId="5" borderId="11" xfId="0" applyFont="1" applyFill="1" applyBorder="1" applyAlignment="1" applyProtection="1">
      <alignment horizontal="left" vertical="center" wrapText="1"/>
    </xf>
    <xf numFmtId="0" fontId="7" fillId="5" borderId="12" xfId="0" applyFont="1" applyFill="1" applyBorder="1" applyAlignment="1" applyProtection="1">
      <alignment horizontal="left" vertical="center" wrapText="1"/>
    </xf>
    <xf numFmtId="0" fontId="6" fillId="5" borderId="12" xfId="0" applyFont="1" applyFill="1" applyBorder="1" applyAlignment="1" applyProtection="1">
      <alignment horizontal="left" vertical="center" wrapText="1"/>
    </xf>
    <xf numFmtId="1" fontId="7" fillId="5" borderId="0" xfId="0" applyNumberFormat="1" applyFont="1" applyFill="1" applyBorder="1" applyAlignment="1" applyProtection="1">
      <alignment horizontal="left" vertical="center" wrapText="1"/>
    </xf>
    <xf numFmtId="0" fontId="6" fillId="5" borderId="11" xfId="0" applyFont="1" applyFill="1" applyBorder="1" applyAlignment="1" applyProtection="1">
      <alignment horizontal="left" vertical="center" wrapText="1"/>
    </xf>
    <xf numFmtId="0" fontId="7" fillId="7" borderId="11" xfId="0" applyFont="1" applyFill="1" applyBorder="1" applyAlignment="1" applyProtection="1">
      <alignment horizontal="left" vertical="center" wrapText="1"/>
    </xf>
    <xf numFmtId="0" fontId="6" fillId="0" borderId="0" xfId="0" applyFont="1" applyAlignment="1" applyProtection="1">
      <alignment horizontal="left" vertical="center" wrapText="1"/>
      <protection locked="0"/>
    </xf>
    <xf numFmtId="0" fontId="11" fillId="3" borderId="10" xfId="0" applyFont="1" applyFill="1" applyBorder="1" applyAlignment="1">
      <alignment horizontal="center" vertical="center"/>
    </xf>
    <xf numFmtId="0" fontId="11" fillId="0" borderId="0" xfId="0" applyFont="1" applyAlignment="1">
      <alignment vertical="center" wrapText="1"/>
    </xf>
    <xf numFmtId="0" fontId="11" fillId="0" borderId="10" xfId="0" applyFont="1" applyBorder="1" applyAlignment="1">
      <alignment vertical="center" wrapText="1"/>
    </xf>
    <xf numFmtId="0" fontId="0" fillId="3" borderId="10" xfId="0" applyFill="1" applyBorder="1" applyAlignment="1">
      <alignment horizontal="center" vertical="top" wrapText="1"/>
    </xf>
    <xf numFmtId="0" fontId="0" fillId="0" borderId="10" xfId="0"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7" fillId="0" borderId="0" xfId="0" applyFont="1" applyAlignment="1">
      <alignment horizontal="center" wrapText="1"/>
    </xf>
    <xf numFmtId="0" fontId="15" fillId="0" borderId="10" xfId="0" applyFont="1" applyBorder="1" applyAlignment="1">
      <alignment horizontal="center" wrapText="1"/>
    </xf>
    <xf numFmtId="0" fontId="19" fillId="0" borderId="10" xfId="0" applyFont="1" applyBorder="1" applyAlignment="1">
      <alignment horizontal="center" wrapText="1"/>
    </xf>
    <xf numFmtId="0" fontId="0" fillId="9" borderId="10" xfId="0" applyFill="1" applyBorder="1"/>
    <xf numFmtId="0" fontId="4" fillId="9" borderId="10" xfId="0" applyFont="1" applyFill="1" applyBorder="1" applyAlignment="1" applyProtection="1">
      <alignment horizontal="center" vertical="center" wrapText="1"/>
      <protection locked="0"/>
    </xf>
    <xf numFmtId="0" fontId="0" fillId="9" borderId="10" xfId="0" applyFill="1" applyBorder="1" applyAlignment="1">
      <alignment horizontal="center" vertical="center"/>
    </xf>
    <xf numFmtId="0" fontId="4" fillId="9" borderId="10" xfId="0" applyFont="1" applyFill="1" applyBorder="1" applyAlignment="1" applyProtection="1">
      <alignment horizontal="left" vertical="center" wrapText="1"/>
      <protection locked="0"/>
    </xf>
    <xf numFmtId="0" fontId="15" fillId="9" borderId="0" xfId="0" applyFont="1" applyFill="1" applyAlignment="1">
      <alignment horizontal="center" vertical="center" wrapText="1"/>
    </xf>
    <xf numFmtId="0" fontId="4" fillId="0" borderId="10" xfId="0" applyFont="1" applyFill="1" applyBorder="1" applyAlignment="1" applyProtection="1">
      <alignment horizontal="left" vertical="center" wrapText="1"/>
      <protection locked="0"/>
    </xf>
    <xf numFmtId="0" fontId="0" fillId="0" borderId="10" xfId="0" applyFill="1" applyBorder="1"/>
    <xf numFmtId="0" fontId="4" fillId="0" borderId="10" xfId="0" applyFont="1" applyFill="1" applyBorder="1" applyAlignment="1" applyProtection="1">
      <alignment horizontal="center" vertical="center" wrapText="1"/>
      <protection locked="0"/>
    </xf>
    <xf numFmtId="0" fontId="0" fillId="0" borderId="10" xfId="0" applyFill="1" applyBorder="1" applyAlignment="1">
      <alignment horizontal="center" vertical="center"/>
    </xf>
    <xf numFmtId="0" fontId="11" fillId="11" borderId="0" xfId="0" applyFont="1" applyFill="1" applyAlignment="1">
      <alignment horizontal="center" vertical="center" wrapText="1"/>
    </xf>
    <xf numFmtId="0" fontId="20" fillId="11" borderId="10" xfId="0" applyFont="1" applyFill="1" applyBorder="1" applyAlignment="1">
      <alignment horizontal="center" vertical="center"/>
    </xf>
    <xf numFmtId="0" fontId="11" fillId="11" borderId="10" xfId="0" applyFont="1" applyFill="1" applyBorder="1" applyAlignment="1">
      <alignment horizontal="center" vertical="center"/>
    </xf>
    <xf numFmtId="0" fontId="11" fillId="10" borderId="10" xfId="0" applyFont="1" applyFill="1" applyBorder="1" applyAlignment="1">
      <alignment horizontal="center" vertical="center"/>
    </xf>
    <xf numFmtId="0" fontId="11" fillId="0" borderId="10" xfId="0" applyFont="1" applyBorder="1" applyAlignment="1">
      <alignment horizontal="center" vertical="center" wrapText="1"/>
    </xf>
    <xf numFmtId="0" fontId="11" fillId="9" borderId="10" xfId="0" applyFont="1" applyFill="1" applyBorder="1" applyAlignment="1">
      <alignment horizontal="center" vertical="center" wrapText="1"/>
    </xf>
    <xf numFmtId="0" fontId="11" fillId="0" borderId="10" xfId="0" applyFont="1" applyFill="1" applyBorder="1" applyAlignment="1">
      <alignment horizontal="center" vertical="center" wrapText="1"/>
    </xf>
  </cellXfs>
  <cellStyles count="2">
    <cellStyle name="Normal" xfId="0" builtinId="0"/>
    <cellStyle name="Normal_TAB3-3" xfId="1"/>
  </cellStyles>
  <dxfs count="32">
    <dxf>
      <fill>
        <patternFill>
          <bgColor rgb="FFFFFF00"/>
        </patternFill>
      </fill>
    </dxf>
    <dxf>
      <fill>
        <patternFill>
          <bgColor rgb="FFFFC000"/>
        </patternFill>
      </fill>
    </dxf>
    <dxf>
      <fill>
        <patternFill>
          <bgColor rgb="FFFF0000"/>
        </patternFill>
      </fill>
    </dxf>
    <dxf>
      <fill>
        <patternFill>
          <bgColor rgb="FFC00000"/>
        </patternFill>
      </fill>
    </dxf>
    <dxf>
      <fill>
        <patternFill>
          <bgColor theme="6" tint="0.79998168889431442"/>
        </patternFill>
      </fill>
    </dxf>
    <dxf>
      <fill>
        <patternFill>
          <bgColor rgb="FFCCFF99"/>
        </patternFill>
      </fill>
    </dxf>
    <dxf>
      <fill>
        <patternFill>
          <bgColor rgb="FF66FF66"/>
        </patternFill>
      </fill>
    </dxf>
    <dxf>
      <font>
        <color auto="1"/>
      </font>
      <fill>
        <patternFill patternType="solid">
          <bgColor rgb="FF0099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9900"/>
        </patternFill>
      </fill>
    </dxf>
    <dxf>
      <fill>
        <patternFill>
          <bgColor rgb="FF00FF00"/>
        </patternFill>
      </fill>
    </dxf>
    <dxf>
      <fill>
        <patternFill>
          <bgColor rgb="FFCCFF99"/>
        </patternFill>
      </fill>
    </dxf>
    <dxf>
      <fill>
        <patternFill>
          <bgColor theme="6" tint="0.79998168889431442"/>
        </patternFill>
      </fill>
    </dxf>
    <dxf>
      <fill>
        <patternFill>
          <bgColor theme="6" tint="0.79998168889431442"/>
        </patternFill>
      </fill>
    </dxf>
    <dxf>
      <fill>
        <patternFill>
          <bgColor rgb="FFCCFF99"/>
        </patternFill>
      </fill>
    </dxf>
    <dxf>
      <fill>
        <patternFill>
          <bgColor rgb="FF66FF66"/>
        </patternFill>
      </fill>
    </dxf>
    <dxf>
      <font>
        <color auto="1"/>
      </font>
      <fill>
        <patternFill patternType="solid">
          <bgColor rgb="FF009900"/>
        </patternFill>
      </fill>
    </dxf>
    <dxf>
      <fill>
        <patternFill>
          <bgColor rgb="FF009900"/>
        </patternFill>
      </fill>
    </dxf>
    <dxf>
      <fill>
        <patternFill>
          <bgColor rgb="FF00FF00"/>
        </patternFill>
      </fill>
    </dxf>
    <dxf>
      <fill>
        <patternFill>
          <bgColor rgb="FFCCFF99"/>
        </patternFill>
      </fill>
    </dxf>
    <dxf>
      <fill>
        <patternFill>
          <bgColor theme="6" tint="0.79998168889431442"/>
        </patternFill>
      </fill>
    </dxf>
  </dxfs>
  <tableStyles count="0" defaultTableStyle="TableStyleMedium2" defaultPivotStyle="PivotStyleLight16"/>
  <colors>
    <mruColors>
      <color rgb="FF86D7E2"/>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C000"/>
  </sheetPr>
  <dimension ref="A1:D33"/>
  <sheetViews>
    <sheetView topLeftCell="A7" workbookViewId="0">
      <selection activeCell="D11" sqref="D11"/>
    </sheetView>
  </sheetViews>
  <sheetFormatPr baseColWidth="10" defaultRowHeight="15" x14ac:dyDescent="0.25"/>
  <cols>
    <col min="1" max="1" width="4.85546875" customWidth="1"/>
    <col min="3" max="3" width="30.28515625" customWidth="1"/>
    <col min="4" max="4" width="63.7109375" style="52" customWidth="1"/>
  </cols>
  <sheetData>
    <row r="1" spans="1:4" x14ac:dyDescent="0.25">
      <c r="A1" s="42"/>
      <c r="B1" s="42">
        <v>1</v>
      </c>
      <c r="C1" s="42" t="s">
        <v>100</v>
      </c>
      <c r="D1" s="51" t="s">
        <v>127</v>
      </c>
    </row>
    <row r="2" spans="1:4" ht="16.5" customHeight="1" x14ac:dyDescent="0.25">
      <c r="A2" s="43"/>
      <c r="B2" s="44">
        <v>2</v>
      </c>
      <c r="C2" s="44" t="s">
        <v>101</v>
      </c>
      <c r="D2" s="51" t="s">
        <v>128</v>
      </c>
    </row>
    <row r="3" spans="1:4" x14ac:dyDescent="0.25">
      <c r="A3" s="43"/>
      <c r="B3" s="44">
        <v>3</v>
      </c>
      <c r="C3" s="44" t="s">
        <v>104</v>
      </c>
      <c r="D3" s="51" t="s">
        <v>129</v>
      </c>
    </row>
    <row r="4" spans="1:4" ht="30" x14ac:dyDescent="0.25">
      <c r="A4" s="45"/>
      <c r="B4" s="42">
        <v>4</v>
      </c>
      <c r="C4" s="44" t="s">
        <v>2</v>
      </c>
      <c r="D4" s="51" t="s">
        <v>105</v>
      </c>
    </row>
    <row r="5" spans="1:4" ht="60" x14ac:dyDescent="0.25">
      <c r="A5" s="45"/>
      <c r="B5" s="44">
        <v>5</v>
      </c>
      <c r="C5" s="44" t="s">
        <v>102</v>
      </c>
      <c r="D5" s="51" t="s">
        <v>114</v>
      </c>
    </row>
    <row r="6" spans="1:4" ht="163.5" customHeight="1" x14ac:dyDescent="0.25">
      <c r="A6" s="45"/>
      <c r="B6" s="44">
        <v>6</v>
      </c>
      <c r="C6" s="44" t="s">
        <v>3</v>
      </c>
      <c r="D6" s="51" t="s">
        <v>132</v>
      </c>
    </row>
    <row r="7" spans="1:4" ht="45" x14ac:dyDescent="0.25">
      <c r="A7" s="45"/>
      <c r="B7" s="42">
        <v>7</v>
      </c>
      <c r="C7" s="44" t="s">
        <v>4</v>
      </c>
      <c r="D7" s="51" t="s">
        <v>106</v>
      </c>
    </row>
    <row r="8" spans="1:4" ht="75" x14ac:dyDescent="0.25">
      <c r="A8" s="45"/>
      <c r="B8" s="44">
        <v>8</v>
      </c>
      <c r="C8" s="44" t="s">
        <v>5</v>
      </c>
      <c r="D8" s="51" t="s">
        <v>107</v>
      </c>
    </row>
    <row r="9" spans="1:4" ht="60" x14ac:dyDescent="0.25">
      <c r="A9" s="45"/>
      <c r="B9" s="44">
        <v>9</v>
      </c>
      <c r="C9" s="44" t="s">
        <v>6</v>
      </c>
      <c r="D9" s="51" t="s">
        <v>108</v>
      </c>
    </row>
    <row r="10" spans="1:4" ht="75" x14ac:dyDescent="0.25">
      <c r="A10" s="45"/>
      <c r="B10" s="42">
        <v>10</v>
      </c>
      <c r="C10" s="44" t="s">
        <v>7</v>
      </c>
      <c r="D10" s="51" t="s">
        <v>109</v>
      </c>
    </row>
    <row r="11" spans="1:4" ht="60" x14ac:dyDescent="0.25">
      <c r="A11" s="45"/>
      <c r="B11" s="44">
        <v>11</v>
      </c>
      <c r="C11" s="44" t="s">
        <v>8</v>
      </c>
      <c r="D11" s="51" t="s">
        <v>110</v>
      </c>
    </row>
    <row r="12" spans="1:4" ht="30" x14ac:dyDescent="0.25">
      <c r="A12" s="45"/>
      <c r="B12" s="44">
        <v>12</v>
      </c>
      <c r="C12" s="44" t="s">
        <v>103</v>
      </c>
      <c r="D12" s="51" t="s">
        <v>130</v>
      </c>
    </row>
    <row r="13" spans="1:4" ht="45" x14ac:dyDescent="0.25">
      <c r="A13" s="45"/>
      <c r="B13" s="42">
        <v>13</v>
      </c>
      <c r="C13" s="44" t="s">
        <v>9</v>
      </c>
      <c r="D13" s="51" t="s">
        <v>111</v>
      </c>
    </row>
    <row r="14" spans="1:4" ht="105" x14ac:dyDescent="0.25">
      <c r="A14" s="45"/>
      <c r="B14" s="44">
        <v>14</v>
      </c>
      <c r="C14" s="46" t="s">
        <v>10</v>
      </c>
      <c r="D14" s="51" t="s">
        <v>115</v>
      </c>
    </row>
    <row r="15" spans="1:4" ht="75" x14ac:dyDescent="0.25">
      <c r="A15" s="47" t="s">
        <v>0</v>
      </c>
      <c r="B15" s="44">
        <v>15</v>
      </c>
      <c r="C15" s="48" t="s">
        <v>11</v>
      </c>
      <c r="D15" s="51" t="s">
        <v>131</v>
      </c>
    </row>
    <row r="16" spans="1:4" ht="300" x14ac:dyDescent="0.25">
      <c r="A16" s="49"/>
      <c r="B16" s="42">
        <v>16</v>
      </c>
      <c r="C16" s="48" t="s">
        <v>12</v>
      </c>
      <c r="D16" s="51" t="s">
        <v>116</v>
      </c>
    </row>
    <row r="17" spans="1:4" ht="195" x14ac:dyDescent="0.25">
      <c r="A17" s="49"/>
      <c r="B17" s="44">
        <v>17</v>
      </c>
      <c r="C17" s="48" t="s">
        <v>13</v>
      </c>
      <c r="D17" s="51" t="s">
        <v>117</v>
      </c>
    </row>
    <row r="18" spans="1:4" ht="120" x14ac:dyDescent="0.25">
      <c r="A18" s="49"/>
      <c r="B18" s="44">
        <v>18</v>
      </c>
      <c r="C18" s="48" t="s">
        <v>14</v>
      </c>
      <c r="D18" s="51" t="s">
        <v>118</v>
      </c>
    </row>
    <row r="19" spans="1:4" ht="120" x14ac:dyDescent="0.25">
      <c r="A19" s="49"/>
      <c r="B19" s="42">
        <v>19</v>
      </c>
      <c r="C19" s="48" t="s">
        <v>15</v>
      </c>
      <c r="D19" s="51" t="s">
        <v>119</v>
      </c>
    </row>
    <row r="20" spans="1:4" ht="270" x14ac:dyDescent="0.25">
      <c r="A20" s="49"/>
      <c r="B20" s="44">
        <v>20</v>
      </c>
      <c r="C20" s="48" t="s">
        <v>16</v>
      </c>
      <c r="D20" s="51" t="s">
        <v>120</v>
      </c>
    </row>
    <row r="21" spans="1:4" ht="300" x14ac:dyDescent="0.25">
      <c r="A21" s="49"/>
      <c r="B21" s="44">
        <v>21</v>
      </c>
      <c r="C21" s="48" t="s">
        <v>17</v>
      </c>
      <c r="D21" s="51" t="s">
        <v>121</v>
      </c>
    </row>
    <row r="22" spans="1:4" ht="225" x14ac:dyDescent="0.25">
      <c r="A22" s="49"/>
      <c r="B22" s="42">
        <v>22</v>
      </c>
      <c r="C22" s="48" t="s">
        <v>18</v>
      </c>
      <c r="D22" s="51" t="s">
        <v>122</v>
      </c>
    </row>
    <row r="23" spans="1:4" ht="120" x14ac:dyDescent="0.25">
      <c r="A23" s="49"/>
      <c r="B23" s="44">
        <v>23</v>
      </c>
      <c r="C23" s="48" t="s">
        <v>19</v>
      </c>
      <c r="D23" s="51" t="s">
        <v>123</v>
      </c>
    </row>
    <row r="24" spans="1:4" ht="120" x14ac:dyDescent="0.25">
      <c r="A24" s="49"/>
      <c r="B24" s="44">
        <v>24</v>
      </c>
      <c r="C24" s="48" t="s">
        <v>20</v>
      </c>
      <c r="D24" s="51" t="s">
        <v>124</v>
      </c>
    </row>
    <row r="25" spans="1:4" ht="135" x14ac:dyDescent="0.25">
      <c r="A25" s="49"/>
      <c r="B25" s="42">
        <v>25</v>
      </c>
      <c r="C25" s="48" t="s">
        <v>21</v>
      </c>
      <c r="D25" s="51" t="s">
        <v>125</v>
      </c>
    </row>
    <row r="26" spans="1:4" ht="240.75" customHeight="1" x14ac:dyDescent="0.25">
      <c r="A26" s="50"/>
      <c r="B26" s="44">
        <v>26</v>
      </c>
      <c r="C26" s="42" t="s">
        <v>22</v>
      </c>
      <c r="D26" s="51" t="s">
        <v>112</v>
      </c>
    </row>
    <row r="27" spans="1:4" ht="210" x14ac:dyDescent="0.25">
      <c r="A27" s="50"/>
      <c r="B27" s="44">
        <v>27</v>
      </c>
      <c r="C27" s="42" t="s">
        <v>23</v>
      </c>
      <c r="D27" s="51" t="s">
        <v>113</v>
      </c>
    </row>
    <row r="28" spans="1:4" ht="105" x14ac:dyDescent="0.25">
      <c r="A28" s="44" t="s">
        <v>1</v>
      </c>
      <c r="B28" s="42">
        <v>28</v>
      </c>
      <c r="C28" s="44" t="s">
        <v>1</v>
      </c>
      <c r="D28" s="51" t="s">
        <v>126</v>
      </c>
    </row>
    <row r="33" ht="15.75" customHeight="1"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92D050"/>
  </sheetPr>
  <dimension ref="A2:BI615"/>
  <sheetViews>
    <sheetView tabSelected="1" zoomScale="70" zoomScaleNormal="70" workbookViewId="0">
      <selection activeCell="AF8" sqref="AF8"/>
    </sheetView>
  </sheetViews>
  <sheetFormatPr baseColWidth="10" defaultRowHeight="15" x14ac:dyDescent="0.25"/>
  <cols>
    <col min="1" max="1" width="10.140625" customWidth="1"/>
    <col min="2" max="3" width="28.28515625" customWidth="1"/>
    <col min="4" max="4" width="29.85546875" customWidth="1"/>
    <col min="5" max="5" width="42.7109375" customWidth="1"/>
    <col min="6" max="6" width="74.5703125" customWidth="1"/>
    <col min="7" max="7" width="45.28515625" customWidth="1"/>
    <col min="8" max="8" width="31" customWidth="1"/>
    <col min="9" max="9" width="41.5703125" customWidth="1"/>
    <col min="10" max="10" width="28.140625" customWidth="1"/>
    <col min="11" max="11" width="43.5703125" customWidth="1"/>
    <col min="12" max="12" width="39.140625" customWidth="1"/>
    <col min="13" max="13" width="21.5703125" customWidth="1"/>
    <col min="14" max="14" width="17.5703125" customWidth="1"/>
    <col min="15" max="15" width="13.140625" customWidth="1"/>
    <col min="16" max="25" width="5.28515625" customWidth="1"/>
    <col min="26" max="26" width="19.42578125" customWidth="1"/>
    <col min="27" max="27" width="22.28515625" customWidth="1"/>
    <col min="28" max="28" width="53.5703125" customWidth="1"/>
  </cols>
  <sheetData>
    <row r="2" spans="1:28" x14ac:dyDescent="0.25">
      <c r="A2" s="29"/>
      <c r="B2" s="1"/>
      <c r="C2" s="1"/>
      <c r="D2" s="2"/>
      <c r="E2" s="2"/>
      <c r="F2" s="2"/>
      <c r="G2" s="2"/>
      <c r="H2" s="2"/>
      <c r="I2" s="2"/>
      <c r="J2" s="2"/>
      <c r="K2" s="2"/>
      <c r="L2" s="2"/>
      <c r="M2" s="3"/>
      <c r="N2" s="2"/>
      <c r="O2" s="4" t="s">
        <v>0</v>
      </c>
      <c r="P2" s="5"/>
      <c r="Q2" s="5"/>
      <c r="R2" s="5"/>
      <c r="S2" s="5"/>
      <c r="T2" s="5"/>
      <c r="U2" s="5"/>
      <c r="V2" s="5"/>
      <c r="W2" s="5"/>
      <c r="X2" s="5"/>
      <c r="Y2" s="5"/>
      <c r="Z2" s="6"/>
      <c r="AA2" s="7"/>
      <c r="AB2" s="8" t="s">
        <v>1</v>
      </c>
    </row>
    <row r="3" spans="1:28" ht="27" customHeight="1" x14ac:dyDescent="0.25">
      <c r="A3" s="9">
        <v>1</v>
      </c>
      <c r="B3" s="10">
        <v>2</v>
      </c>
      <c r="C3" s="10">
        <v>3</v>
      </c>
      <c r="D3" s="9">
        <v>4</v>
      </c>
      <c r="E3" s="10">
        <v>5</v>
      </c>
      <c r="F3" s="10">
        <v>6</v>
      </c>
      <c r="G3" s="9"/>
      <c r="H3" s="10">
        <v>8</v>
      </c>
      <c r="I3" s="10">
        <v>9</v>
      </c>
      <c r="J3" s="9">
        <v>10</v>
      </c>
      <c r="K3" s="10">
        <v>11</v>
      </c>
      <c r="L3" s="10">
        <v>12</v>
      </c>
      <c r="M3" s="9">
        <v>13</v>
      </c>
      <c r="N3" s="10">
        <v>14</v>
      </c>
      <c r="O3" s="10">
        <v>15</v>
      </c>
      <c r="P3" s="9">
        <v>16</v>
      </c>
      <c r="Q3" s="10">
        <v>17</v>
      </c>
      <c r="R3" s="10">
        <v>18</v>
      </c>
      <c r="S3" s="9">
        <v>19</v>
      </c>
      <c r="T3" s="10">
        <v>20</v>
      </c>
      <c r="U3" s="10">
        <v>21</v>
      </c>
      <c r="V3" s="9">
        <v>22</v>
      </c>
      <c r="W3" s="10">
        <v>23</v>
      </c>
      <c r="X3" s="10">
        <v>24</v>
      </c>
      <c r="Y3" s="9">
        <v>25</v>
      </c>
      <c r="Z3" s="10">
        <v>26</v>
      </c>
      <c r="AA3" s="10">
        <v>27</v>
      </c>
      <c r="AB3" s="9">
        <v>28</v>
      </c>
    </row>
    <row r="4" spans="1:28" ht="81" x14ac:dyDescent="0.25">
      <c r="A4" s="33" t="s">
        <v>100</v>
      </c>
      <c r="B4" s="34" t="s">
        <v>101</v>
      </c>
      <c r="C4" s="34" t="s">
        <v>104</v>
      </c>
      <c r="D4" s="34" t="s">
        <v>2</v>
      </c>
      <c r="E4" s="34" t="s">
        <v>138</v>
      </c>
      <c r="F4" s="34" t="s">
        <v>3</v>
      </c>
      <c r="G4" s="34" t="s">
        <v>4</v>
      </c>
      <c r="H4" s="34" t="s">
        <v>5</v>
      </c>
      <c r="I4" s="34" t="s">
        <v>6</v>
      </c>
      <c r="J4" s="34" t="s">
        <v>7</v>
      </c>
      <c r="K4" s="34" t="s">
        <v>8</v>
      </c>
      <c r="L4" s="34" t="s">
        <v>103</v>
      </c>
      <c r="M4" s="34" t="s">
        <v>9</v>
      </c>
      <c r="N4" s="35" t="s">
        <v>10</v>
      </c>
      <c r="O4" s="11" t="s">
        <v>11</v>
      </c>
      <c r="P4" s="12" t="s">
        <v>12</v>
      </c>
      <c r="Q4" s="12" t="s">
        <v>13</v>
      </c>
      <c r="R4" s="12" t="s">
        <v>14</v>
      </c>
      <c r="S4" s="12" t="s">
        <v>15</v>
      </c>
      <c r="T4" s="12" t="s">
        <v>16</v>
      </c>
      <c r="U4" s="12" t="s">
        <v>17</v>
      </c>
      <c r="V4" s="12" t="s">
        <v>18</v>
      </c>
      <c r="W4" s="12" t="s">
        <v>19</v>
      </c>
      <c r="X4" s="12" t="s">
        <v>20</v>
      </c>
      <c r="Y4" s="12" t="s">
        <v>21</v>
      </c>
      <c r="Z4" s="13" t="s">
        <v>22</v>
      </c>
      <c r="AA4" s="13" t="s">
        <v>23</v>
      </c>
      <c r="AB4" s="14" t="s">
        <v>1</v>
      </c>
    </row>
    <row r="5" spans="1:28" s="62" customFormat="1" ht="151.5" customHeight="1" x14ac:dyDescent="0.25">
      <c r="A5" s="58" t="s">
        <v>147</v>
      </c>
      <c r="B5" s="78" t="s">
        <v>139</v>
      </c>
      <c r="C5" s="102" t="s">
        <v>140</v>
      </c>
      <c r="D5" s="59" t="s">
        <v>141</v>
      </c>
      <c r="E5" s="98" t="s">
        <v>160</v>
      </c>
      <c r="F5" s="59" t="s">
        <v>150</v>
      </c>
      <c r="G5" s="59" t="s">
        <v>44</v>
      </c>
      <c r="H5" s="58"/>
      <c r="I5" s="59" t="s">
        <v>42</v>
      </c>
      <c r="J5" s="58"/>
      <c r="K5" s="82" t="s">
        <v>164</v>
      </c>
      <c r="L5" s="60" t="s">
        <v>168</v>
      </c>
      <c r="M5" s="59" t="s">
        <v>48</v>
      </c>
      <c r="N5" s="59" t="s">
        <v>27</v>
      </c>
      <c r="O5" s="16">
        <f>IF(N5="positivo",1,IF(N5="negativo",-1))</f>
        <v>-1</v>
      </c>
      <c r="P5" s="17">
        <v>2</v>
      </c>
      <c r="Q5" s="17">
        <v>1</v>
      </c>
      <c r="R5" s="17">
        <v>2</v>
      </c>
      <c r="S5" s="17">
        <v>1</v>
      </c>
      <c r="T5" s="17">
        <v>2</v>
      </c>
      <c r="U5" s="17">
        <v>1</v>
      </c>
      <c r="V5" s="17">
        <v>1</v>
      </c>
      <c r="W5" s="17">
        <v>4</v>
      </c>
      <c r="X5" s="17">
        <v>1</v>
      </c>
      <c r="Y5" s="17">
        <v>1</v>
      </c>
      <c r="Z5" s="18">
        <f t="shared" ref="Z5" si="0">O5*(3*U5+2*P5+R5+S5+T5+V5+W5+X5+Y5+Q5)</f>
        <v>-20</v>
      </c>
      <c r="AA5" s="16" t="str">
        <f>LOOKUP(Z5,AJ303:AK503)</f>
        <v>Bajo -</v>
      </c>
      <c r="AB5" s="61"/>
    </row>
    <row r="6" spans="1:28" ht="121.5" customHeight="1" x14ac:dyDescent="0.25">
      <c r="A6" s="36"/>
      <c r="B6" s="89" t="s">
        <v>139</v>
      </c>
      <c r="C6" s="103" t="s">
        <v>140</v>
      </c>
      <c r="D6" s="90" t="s">
        <v>141</v>
      </c>
      <c r="E6" s="100" t="s">
        <v>144</v>
      </c>
      <c r="F6" s="90" t="s">
        <v>176</v>
      </c>
      <c r="G6" s="90" t="s">
        <v>54</v>
      </c>
      <c r="H6" s="91"/>
      <c r="I6" s="92" t="s">
        <v>25</v>
      </c>
      <c r="J6" s="89"/>
      <c r="K6" s="93" t="s">
        <v>169</v>
      </c>
      <c r="L6" s="60" t="s">
        <v>170</v>
      </c>
      <c r="M6" s="37" t="s">
        <v>48</v>
      </c>
      <c r="N6" s="59" t="s">
        <v>27</v>
      </c>
      <c r="O6" s="16">
        <f t="shared" ref="O6:O68" si="1">IF(N6="positivo",1,IF(N6="negativo",-1))</f>
        <v>-1</v>
      </c>
      <c r="P6" s="17">
        <v>1</v>
      </c>
      <c r="Q6" s="17">
        <v>4</v>
      </c>
      <c r="R6" s="17">
        <v>1</v>
      </c>
      <c r="S6" s="17">
        <v>4</v>
      </c>
      <c r="T6" s="17">
        <v>4</v>
      </c>
      <c r="U6" s="17">
        <v>2</v>
      </c>
      <c r="V6" s="17">
        <v>2</v>
      </c>
      <c r="W6" s="17">
        <v>2</v>
      </c>
      <c r="X6" s="17">
        <v>4</v>
      </c>
      <c r="Y6" s="17">
        <v>2</v>
      </c>
      <c r="Z6" s="18">
        <f t="shared" ref="Z6:Z69" si="2">O6*(3*U6+2*P6+R6+S6+T6+V6+W6+X6+Y6+Q6)</f>
        <v>-31</v>
      </c>
      <c r="AA6" s="16" t="str">
        <f t="shared" ref="AA6:AA69" si="3">LOOKUP(Z6,AJ304:AK504)</f>
        <v>Medio -</v>
      </c>
      <c r="AB6" s="61" t="s">
        <v>177</v>
      </c>
    </row>
    <row r="7" spans="1:28" ht="111" customHeight="1" x14ac:dyDescent="0.25">
      <c r="A7" s="36"/>
      <c r="B7" s="36" t="s">
        <v>139</v>
      </c>
      <c r="C7" s="102" t="s">
        <v>140</v>
      </c>
      <c r="D7" s="59" t="s">
        <v>141</v>
      </c>
      <c r="E7" s="100" t="s">
        <v>143</v>
      </c>
      <c r="F7" s="59" t="s">
        <v>145</v>
      </c>
      <c r="G7" s="59" t="s">
        <v>54</v>
      </c>
      <c r="H7" s="58"/>
      <c r="I7" s="37" t="s">
        <v>38</v>
      </c>
      <c r="J7" s="36" t="s">
        <v>181</v>
      </c>
      <c r="K7" s="81" t="s">
        <v>163</v>
      </c>
      <c r="L7" s="60" t="s">
        <v>171</v>
      </c>
      <c r="M7" s="37" t="s">
        <v>48</v>
      </c>
      <c r="N7" s="59" t="s">
        <v>27</v>
      </c>
      <c r="O7" s="16">
        <f t="shared" si="1"/>
        <v>-1</v>
      </c>
      <c r="P7" s="17">
        <v>8</v>
      </c>
      <c r="Q7" s="17">
        <v>4</v>
      </c>
      <c r="R7" s="17">
        <v>2</v>
      </c>
      <c r="S7" s="17">
        <v>4</v>
      </c>
      <c r="T7" s="17">
        <v>4</v>
      </c>
      <c r="U7" s="17">
        <v>4</v>
      </c>
      <c r="V7" s="17">
        <v>4</v>
      </c>
      <c r="W7" s="17">
        <v>2</v>
      </c>
      <c r="X7" s="17">
        <v>4</v>
      </c>
      <c r="Y7" s="17">
        <v>4</v>
      </c>
      <c r="Z7" s="18">
        <f t="shared" si="2"/>
        <v>-56</v>
      </c>
      <c r="AA7" s="16" t="str">
        <f t="shared" si="3"/>
        <v>Alto -</v>
      </c>
      <c r="AB7" s="61" t="s">
        <v>183</v>
      </c>
    </row>
    <row r="8" spans="1:28" ht="169.5" customHeight="1" x14ac:dyDescent="0.25">
      <c r="A8" s="36"/>
      <c r="B8" s="95" t="s">
        <v>139</v>
      </c>
      <c r="C8" s="104" t="s">
        <v>140</v>
      </c>
      <c r="D8" s="96" t="s">
        <v>141</v>
      </c>
      <c r="E8" s="100" t="s">
        <v>142</v>
      </c>
      <c r="F8" s="96" t="s">
        <v>148</v>
      </c>
      <c r="G8" s="96" t="s">
        <v>40</v>
      </c>
      <c r="H8" s="97"/>
      <c r="I8" s="94" t="s">
        <v>91</v>
      </c>
      <c r="J8" s="58" t="s">
        <v>178</v>
      </c>
      <c r="K8" s="60" t="s">
        <v>161</v>
      </c>
      <c r="L8" s="60" t="s">
        <v>172</v>
      </c>
      <c r="M8" s="37" t="s">
        <v>48</v>
      </c>
      <c r="N8" s="59" t="s">
        <v>27</v>
      </c>
      <c r="O8" s="16">
        <f t="shared" si="1"/>
        <v>-1</v>
      </c>
      <c r="P8" s="17">
        <v>4</v>
      </c>
      <c r="Q8" s="17">
        <v>2</v>
      </c>
      <c r="R8" s="17">
        <v>4</v>
      </c>
      <c r="S8" s="17">
        <v>4</v>
      </c>
      <c r="T8" s="17">
        <v>4</v>
      </c>
      <c r="U8" s="17">
        <v>4</v>
      </c>
      <c r="V8" s="17">
        <v>6</v>
      </c>
      <c r="W8" s="17">
        <v>4</v>
      </c>
      <c r="X8" s="17">
        <v>4</v>
      </c>
      <c r="Y8" s="17">
        <v>4</v>
      </c>
      <c r="Z8" s="18">
        <f t="shared" si="2"/>
        <v>-52</v>
      </c>
      <c r="AA8" s="16" t="str">
        <f t="shared" si="3"/>
        <v>Alto -</v>
      </c>
      <c r="AB8" s="61" t="s">
        <v>182</v>
      </c>
    </row>
    <row r="9" spans="1:28" ht="77.25" customHeight="1" x14ac:dyDescent="0.25">
      <c r="A9" s="36"/>
      <c r="B9" s="36" t="s">
        <v>139</v>
      </c>
      <c r="C9" s="102" t="s">
        <v>140</v>
      </c>
      <c r="D9" s="59" t="s">
        <v>141</v>
      </c>
      <c r="E9" s="99" t="s">
        <v>146</v>
      </c>
      <c r="F9" s="59" t="s">
        <v>149</v>
      </c>
      <c r="G9" s="59" t="s">
        <v>24</v>
      </c>
      <c r="H9" s="58"/>
      <c r="I9" s="37" t="s">
        <v>25</v>
      </c>
      <c r="J9" s="36"/>
      <c r="K9" s="84" t="s">
        <v>165</v>
      </c>
      <c r="L9" s="60" t="s">
        <v>173</v>
      </c>
      <c r="M9" s="59" t="s">
        <v>48</v>
      </c>
      <c r="N9" s="59" t="s">
        <v>27</v>
      </c>
      <c r="O9" s="16">
        <f t="shared" si="1"/>
        <v>-1</v>
      </c>
      <c r="P9" s="17">
        <v>1</v>
      </c>
      <c r="Q9" s="17">
        <v>4</v>
      </c>
      <c r="R9" s="17">
        <v>1</v>
      </c>
      <c r="S9" s="17">
        <v>4</v>
      </c>
      <c r="T9" s="17">
        <v>2</v>
      </c>
      <c r="U9" s="17">
        <v>2</v>
      </c>
      <c r="V9" s="17">
        <v>2</v>
      </c>
      <c r="W9" s="17">
        <v>4</v>
      </c>
      <c r="X9" s="17">
        <v>4</v>
      </c>
      <c r="Y9" s="17">
        <v>2</v>
      </c>
      <c r="Z9" s="18">
        <f t="shared" si="2"/>
        <v>-31</v>
      </c>
      <c r="AA9" s="16" t="str">
        <f t="shared" si="3"/>
        <v>Medio -</v>
      </c>
      <c r="AB9" s="61" t="s">
        <v>179</v>
      </c>
    </row>
    <row r="10" spans="1:28" ht="125.25" customHeight="1" x14ac:dyDescent="0.25">
      <c r="A10" s="36" t="s">
        <v>151</v>
      </c>
      <c r="B10" s="36" t="s">
        <v>139</v>
      </c>
      <c r="C10" s="102" t="s">
        <v>140</v>
      </c>
      <c r="D10" s="59" t="s">
        <v>141</v>
      </c>
      <c r="E10" s="101" t="s">
        <v>144</v>
      </c>
      <c r="F10" s="59" t="s">
        <v>152</v>
      </c>
      <c r="G10" s="59" t="s">
        <v>49</v>
      </c>
      <c r="H10" s="58"/>
      <c r="I10" s="37" t="s">
        <v>42</v>
      </c>
      <c r="J10" s="36"/>
      <c r="K10" s="85" t="s">
        <v>165</v>
      </c>
      <c r="L10" s="60" t="s">
        <v>173</v>
      </c>
      <c r="M10" s="59" t="s">
        <v>48</v>
      </c>
      <c r="N10" s="59" t="s">
        <v>27</v>
      </c>
      <c r="O10" s="16">
        <f t="shared" si="1"/>
        <v>-1</v>
      </c>
      <c r="P10" s="17">
        <v>2</v>
      </c>
      <c r="Q10" s="17">
        <v>2</v>
      </c>
      <c r="R10" s="17">
        <v>2</v>
      </c>
      <c r="S10" s="17">
        <v>4</v>
      </c>
      <c r="T10" s="17">
        <v>4</v>
      </c>
      <c r="U10" s="17">
        <v>2</v>
      </c>
      <c r="V10" s="17">
        <v>2</v>
      </c>
      <c r="W10" s="17">
        <v>2</v>
      </c>
      <c r="X10" s="17">
        <v>4</v>
      </c>
      <c r="Y10" s="17">
        <v>2</v>
      </c>
      <c r="Z10" s="18">
        <f t="shared" si="2"/>
        <v>-32</v>
      </c>
      <c r="AA10" s="16" t="str">
        <f t="shared" si="3"/>
        <v>Medio -</v>
      </c>
      <c r="AB10" s="61" t="s">
        <v>180</v>
      </c>
    </row>
    <row r="11" spans="1:28" ht="149.25" customHeight="1" x14ac:dyDescent="0.25">
      <c r="A11" s="36"/>
      <c r="B11" s="36" t="s">
        <v>139</v>
      </c>
      <c r="C11" s="102" t="s">
        <v>140</v>
      </c>
      <c r="D11" s="59" t="s">
        <v>141</v>
      </c>
      <c r="E11" s="101" t="s">
        <v>153</v>
      </c>
      <c r="F11" s="59" t="s">
        <v>154</v>
      </c>
      <c r="G11" s="59" t="s">
        <v>82</v>
      </c>
      <c r="H11" s="58"/>
      <c r="I11" s="37" t="s">
        <v>35</v>
      </c>
      <c r="J11" s="36"/>
      <c r="K11" s="86" t="s">
        <v>166</v>
      </c>
      <c r="L11" s="60" t="s">
        <v>174</v>
      </c>
      <c r="M11" s="59" t="s">
        <v>48</v>
      </c>
      <c r="N11" s="59" t="s">
        <v>27</v>
      </c>
      <c r="O11" s="16">
        <f t="shared" si="1"/>
        <v>-1</v>
      </c>
      <c r="P11" s="17">
        <v>2</v>
      </c>
      <c r="Q11" s="17">
        <v>2</v>
      </c>
      <c r="R11" s="17">
        <v>1</v>
      </c>
      <c r="S11" s="17">
        <v>1</v>
      </c>
      <c r="T11" s="17">
        <v>2</v>
      </c>
      <c r="U11" s="17">
        <v>2</v>
      </c>
      <c r="V11" s="17">
        <v>1</v>
      </c>
      <c r="W11" s="17">
        <v>2</v>
      </c>
      <c r="X11" s="17">
        <v>1</v>
      </c>
      <c r="Y11" s="17">
        <v>1</v>
      </c>
      <c r="Z11" s="18">
        <f t="shared" si="2"/>
        <v>-21</v>
      </c>
      <c r="AA11" s="16" t="str">
        <f t="shared" si="3"/>
        <v>Bajo -</v>
      </c>
      <c r="AB11" s="19"/>
    </row>
    <row r="12" spans="1:28" ht="135" customHeight="1" x14ac:dyDescent="0.25">
      <c r="A12" s="36"/>
      <c r="B12" s="36" t="s">
        <v>139</v>
      </c>
      <c r="C12" s="102" t="s">
        <v>140</v>
      </c>
      <c r="D12" s="59" t="s">
        <v>141</v>
      </c>
      <c r="E12" s="101" t="s">
        <v>155</v>
      </c>
      <c r="F12" s="37" t="s">
        <v>156</v>
      </c>
      <c r="G12" s="59" t="s">
        <v>51</v>
      </c>
      <c r="H12" s="58"/>
      <c r="I12" s="37" t="s">
        <v>35</v>
      </c>
      <c r="J12" s="36"/>
      <c r="K12" s="88" t="s">
        <v>167</v>
      </c>
      <c r="L12" s="60" t="s">
        <v>175</v>
      </c>
      <c r="M12" s="59" t="s">
        <v>48</v>
      </c>
      <c r="N12" s="59" t="s">
        <v>27</v>
      </c>
      <c r="O12" s="16">
        <f t="shared" si="1"/>
        <v>-1</v>
      </c>
      <c r="P12" s="17">
        <v>2</v>
      </c>
      <c r="Q12" s="17">
        <v>2</v>
      </c>
      <c r="R12" s="17">
        <v>1</v>
      </c>
      <c r="S12" s="17">
        <v>1</v>
      </c>
      <c r="T12" s="17">
        <v>2</v>
      </c>
      <c r="U12" s="17">
        <v>2</v>
      </c>
      <c r="V12" s="17">
        <v>1</v>
      </c>
      <c r="W12" s="17">
        <v>2</v>
      </c>
      <c r="X12" s="17">
        <v>1</v>
      </c>
      <c r="Y12" s="17">
        <v>2</v>
      </c>
      <c r="Z12" s="18">
        <f t="shared" si="2"/>
        <v>-22</v>
      </c>
      <c r="AA12" s="16" t="str">
        <f t="shared" si="3"/>
        <v>Bajo -</v>
      </c>
      <c r="AB12" s="19"/>
    </row>
    <row r="13" spans="1:28" ht="114" customHeight="1" x14ac:dyDescent="0.25">
      <c r="A13" s="36"/>
      <c r="B13" s="36" t="s">
        <v>139</v>
      </c>
      <c r="C13" s="102" t="s">
        <v>140</v>
      </c>
      <c r="D13" s="59" t="s">
        <v>141</v>
      </c>
      <c r="E13" s="101" t="s">
        <v>146</v>
      </c>
      <c r="F13" s="59" t="s">
        <v>157</v>
      </c>
      <c r="G13" s="59" t="s">
        <v>45</v>
      </c>
      <c r="H13" s="58"/>
      <c r="I13" s="37" t="s">
        <v>71</v>
      </c>
      <c r="J13" s="36"/>
      <c r="K13" s="81" t="s">
        <v>162</v>
      </c>
      <c r="L13" s="60" t="s">
        <v>171</v>
      </c>
      <c r="M13" s="59" t="s">
        <v>48</v>
      </c>
      <c r="N13" s="59" t="s">
        <v>27</v>
      </c>
      <c r="O13" s="16">
        <f t="shared" si="1"/>
        <v>-1</v>
      </c>
      <c r="P13" s="17">
        <v>5</v>
      </c>
      <c r="Q13" s="17">
        <v>2</v>
      </c>
      <c r="R13" s="17">
        <v>2</v>
      </c>
      <c r="S13" s="17">
        <v>4</v>
      </c>
      <c r="T13" s="17">
        <v>4</v>
      </c>
      <c r="U13" s="17">
        <v>2</v>
      </c>
      <c r="V13" s="17">
        <v>1</v>
      </c>
      <c r="W13" s="17">
        <v>2</v>
      </c>
      <c r="X13" s="17">
        <v>4</v>
      </c>
      <c r="Y13" s="17">
        <v>2</v>
      </c>
      <c r="Z13" s="18">
        <f t="shared" si="2"/>
        <v>-37</v>
      </c>
      <c r="AA13" s="16" t="str">
        <f t="shared" si="3"/>
        <v>Medio -</v>
      </c>
      <c r="AB13" s="19"/>
    </row>
    <row r="14" spans="1:28" ht="82.5" customHeight="1" x14ac:dyDescent="0.25">
      <c r="A14" s="36"/>
      <c r="B14" s="36" t="s">
        <v>139</v>
      </c>
      <c r="C14" s="102" t="s">
        <v>140</v>
      </c>
      <c r="D14" s="59" t="s">
        <v>141</v>
      </c>
      <c r="E14" s="101" t="s">
        <v>158</v>
      </c>
      <c r="F14" s="59" t="s">
        <v>159</v>
      </c>
      <c r="G14" s="59" t="s">
        <v>24</v>
      </c>
      <c r="H14" s="58"/>
      <c r="I14" s="37" t="s">
        <v>25</v>
      </c>
      <c r="J14" s="36"/>
      <c r="K14" s="84" t="s">
        <v>165</v>
      </c>
      <c r="L14" s="60" t="s">
        <v>170</v>
      </c>
      <c r="M14" s="37" t="s">
        <v>48</v>
      </c>
      <c r="N14" s="59" t="s">
        <v>27</v>
      </c>
      <c r="O14" s="16">
        <f t="shared" si="1"/>
        <v>-1</v>
      </c>
      <c r="P14" s="17">
        <v>1</v>
      </c>
      <c r="Q14" s="17">
        <v>2</v>
      </c>
      <c r="R14" s="17">
        <v>1</v>
      </c>
      <c r="S14" s="17">
        <v>4</v>
      </c>
      <c r="T14" s="17">
        <v>2</v>
      </c>
      <c r="U14" s="17">
        <v>4</v>
      </c>
      <c r="V14" s="17">
        <v>1</v>
      </c>
      <c r="W14" s="17"/>
      <c r="X14" s="17"/>
      <c r="Y14" s="17"/>
      <c r="Z14" s="18">
        <f t="shared" si="2"/>
        <v>-24</v>
      </c>
      <c r="AA14" s="16" t="str">
        <f t="shared" si="3"/>
        <v>Bajo -</v>
      </c>
      <c r="AB14" s="19"/>
    </row>
    <row r="15" spans="1:28" ht="85.5" customHeight="1" x14ac:dyDescent="0.25">
      <c r="A15" s="36"/>
      <c r="B15" s="36"/>
      <c r="C15" s="80"/>
      <c r="D15" s="59"/>
      <c r="E15" s="95"/>
      <c r="F15" s="37"/>
      <c r="G15" s="37"/>
      <c r="H15" s="36"/>
      <c r="I15" s="37"/>
      <c r="J15" s="36"/>
      <c r="K15" s="36"/>
      <c r="L15" s="57"/>
      <c r="M15" s="37"/>
      <c r="N15" s="37"/>
      <c r="O15" s="16" t="b">
        <f t="shared" si="1"/>
        <v>0</v>
      </c>
      <c r="P15" s="17"/>
      <c r="Q15" s="17"/>
      <c r="R15" s="17"/>
      <c r="S15" s="17"/>
      <c r="T15" s="17"/>
      <c r="U15" s="17"/>
      <c r="V15" s="17"/>
      <c r="W15" s="17"/>
      <c r="X15" s="17"/>
      <c r="Y15" s="17"/>
      <c r="Z15" s="18">
        <f t="shared" si="2"/>
        <v>0</v>
      </c>
      <c r="AA15" s="16">
        <f t="shared" si="3"/>
        <v>0</v>
      </c>
      <c r="AB15" s="19"/>
    </row>
    <row r="16" spans="1:28" ht="82.5" customHeight="1" x14ac:dyDescent="0.25">
      <c r="A16" s="36"/>
      <c r="B16" s="36"/>
      <c r="C16" s="80"/>
      <c r="D16" s="59"/>
      <c r="E16" s="95"/>
      <c r="F16" s="37"/>
      <c r="G16" s="37"/>
      <c r="H16" s="36"/>
      <c r="I16" s="37"/>
      <c r="J16" s="36"/>
      <c r="K16" s="36"/>
      <c r="L16" s="57"/>
      <c r="M16" s="37"/>
      <c r="N16" s="37"/>
      <c r="O16" s="16" t="b">
        <f t="shared" si="1"/>
        <v>0</v>
      </c>
      <c r="P16" s="17"/>
      <c r="Q16" s="17"/>
      <c r="R16" s="17"/>
      <c r="S16" s="17"/>
      <c r="T16" s="17"/>
      <c r="U16" s="17"/>
      <c r="V16" s="17"/>
      <c r="W16" s="17"/>
      <c r="X16" s="17"/>
      <c r="Y16" s="17"/>
      <c r="Z16" s="18">
        <f t="shared" si="2"/>
        <v>0</v>
      </c>
      <c r="AA16" s="16">
        <f t="shared" si="3"/>
        <v>0</v>
      </c>
      <c r="AB16" s="19"/>
    </row>
    <row r="17" spans="1:28" ht="90" customHeight="1" x14ac:dyDescent="0.25">
      <c r="A17" s="36"/>
      <c r="B17" s="36"/>
      <c r="C17" s="79"/>
      <c r="D17" s="59"/>
      <c r="E17" s="36"/>
      <c r="F17" s="37"/>
      <c r="G17" s="37"/>
      <c r="H17" s="36"/>
      <c r="I17" s="37"/>
      <c r="J17" s="36"/>
      <c r="K17" s="36"/>
      <c r="L17" s="57"/>
      <c r="M17" s="37"/>
      <c r="N17" s="37"/>
      <c r="O17" s="16" t="b">
        <f t="shared" si="1"/>
        <v>0</v>
      </c>
      <c r="P17" s="17"/>
      <c r="Q17" s="17"/>
      <c r="R17" s="17"/>
      <c r="S17" s="17"/>
      <c r="T17" s="17"/>
      <c r="U17" s="17"/>
      <c r="V17" s="17"/>
      <c r="W17" s="17"/>
      <c r="X17" s="17"/>
      <c r="Y17" s="17"/>
      <c r="Z17" s="18">
        <f t="shared" si="2"/>
        <v>0</v>
      </c>
      <c r="AA17" s="16">
        <f t="shared" si="3"/>
        <v>0</v>
      </c>
      <c r="AB17" s="19"/>
    </row>
    <row r="18" spans="1:28" ht="147.75" customHeight="1" x14ac:dyDescent="0.25">
      <c r="A18" s="36"/>
      <c r="B18" s="36"/>
      <c r="C18" s="79"/>
      <c r="D18" s="59"/>
      <c r="E18" s="36"/>
      <c r="F18" s="37"/>
      <c r="G18" s="37"/>
      <c r="H18" s="36"/>
      <c r="I18" s="37"/>
      <c r="J18" s="36"/>
      <c r="K18" s="83"/>
      <c r="L18" s="57"/>
      <c r="M18" s="37"/>
      <c r="N18" s="37"/>
      <c r="O18" s="16" t="b">
        <f t="shared" si="1"/>
        <v>0</v>
      </c>
      <c r="P18" s="17"/>
      <c r="Q18" s="17"/>
      <c r="R18" s="17"/>
      <c r="S18" s="17"/>
      <c r="T18" s="17"/>
      <c r="U18" s="17"/>
      <c r="V18" s="17"/>
      <c r="W18" s="17"/>
      <c r="X18" s="17"/>
      <c r="Y18" s="17"/>
      <c r="Z18" s="18">
        <f t="shared" si="2"/>
        <v>0</v>
      </c>
      <c r="AA18" s="16">
        <f t="shared" si="3"/>
        <v>0</v>
      </c>
      <c r="AB18" s="19"/>
    </row>
    <row r="19" spans="1:28" ht="81" customHeight="1" x14ac:dyDescent="0.25">
      <c r="A19" s="36"/>
      <c r="B19" s="36"/>
      <c r="C19" s="80"/>
      <c r="D19" s="59"/>
      <c r="E19" s="36"/>
      <c r="F19" s="37"/>
      <c r="G19" s="37"/>
      <c r="H19" s="36"/>
      <c r="I19" s="37"/>
      <c r="J19" s="36"/>
      <c r="K19" s="36"/>
      <c r="L19" s="57"/>
      <c r="M19" s="37"/>
      <c r="N19" s="37"/>
      <c r="O19" s="16" t="b">
        <f t="shared" si="1"/>
        <v>0</v>
      </c>
      <c r="P19" s="17"/>
      <c r="Q19" s="17"/>
      <c r="R19" s="17"/>
      <c r="S19" s="17"/>
      <c r="T19" s="17"/>
      <c r="U19" s="17"/>
      <c r="V19" s="17"/>
      <c r="W19" s="17"/>
      <c r="X19" s="17"/>
      <c r="Y19" s="17"/>
      <c r="Z19" s="18">
        <f t="shared" si="2"/>
        <v>0</v>
      </c>
      <c r="AA19" s="16">
        <f t="shared" si="3"/>
        <v>0</v>
      </c>
      <c r="AB19" s="19"/>
    </row>
    <row r="20" spans="1:28" ht="80.25" customHeight="1" x14ac:dyDescent="0.25">
      <c r="A20" s="36"/>
      <c r="B20" s="36"/>
      <c r="C20" s="80"/>
      <c r="D20" s="59"/>
      <c r="E20" s="36"/>
      <c r="F20" s="37"/>
      <c r="G20" s="37"/>
      <c r="H20" s="36"/>
      <c r="I20" s="37"/>
      <c r="J20" s="36"/>
      <c r="K20" s="36"/>
      <c r="L20" s="57"/>
      <c r="M20" s="37"/>
      <c r="N20" s="37"/>
      <c r="O20" s="16" t="b">
        <f t="shared" si="1"/>
        <v>0</v>
      </c>
      <c r="P20" s="17"/>
      <c r="Q20" s="17"/>
      <c r="R20" s="17"/>
      <c r="S20" s="17"/>
      <c r="T20" s="17"/>
      <c r="U20" s="17"/>
      <c r="V20" s="17"/>
      <c r="W20" s="17"/>
      <c r="X20" s="17"/>
      <c r="Y20" s="17"/>
      <c r="Z20" s="18">
        <f t="shared" si="2"/>
        <v>0</v>
      </c>
      <c r="AA20" s="16">
        <f t="shared" si="3"/>
        <v>0</v>
      </c>
      <c r="AB20" s="19"/>
    </row>
    <row r="21" spans="1:28" ht="106.5" customHeight="1" x14ac:dyDescent="0.25">
      <c r="A21" s="36"/>
      <c r="B21" s="36"/>
      <c r="C21" s="79"/>
      <c r="D21" s="59"/>
      <c r="E21" s="36"/>
      <c r="F21" s="37"/>
      <c r="G21" s="37"/>
      <c r="H21" s="36"/>
      <c r="I21" s="37"/>
      <c r="J21" s="36"/>
      <c r="K21" s="86"/>
      <c r="L21" s="57"/>
      <c r="M21" s="37"/>
      <c r="N21" s="37"/>
      <c r="O21" s="16" t="b">
        <f t="shared" si="1"/>
        <v>0</v>
      </c>
      <c r="P21" s="17"/>
      <c r="Q21" s="17"/>
      <c r="R21" s="17"/>
      <c r="S21" s="17"/>
      <c r="T21" s="17"/>
      <c r="U21" s="17"/>
      <c r="V21" s="17"/>
      <c r="W21" s="17"/>
      <c r="X21" s="17"/>
      <c r="Y21" s="17"/>
      <c r="Z21" s="18">
        <f t="shared" si="2"/>
        <v>0</v>
      </c>
      <c r="AA21" s="16">
        <f t="shared" si="3"/>
        <v>0</v>
      </c>
      <c r="AB21" s="19"/>
    </row>
    <row r="22" spans="1:28" ht="45" customHeight="1" x14ac:dyDescent="0.25">
      <c r="A22" s="36"/>
      <c r="B22" s="36"/>
      <c r="C22" s="36"/>
      <c r="D22" s="37"/>
      <c r="E22" s="36"/>
      <c r="F22" s="37"/>
      <c r="G22" s="37"/>
      <c r="H22" s="36"/>
      <c r="I22" s="37"/>
      <c r="J22" s="36"/>
      <c r="K22" s="87"/>
      <c r="L22" s="57"/>
      <c r="M22" s="37"/>
      <c r="N22" s="37"/>
      <c r="O22" s="16" t="b">
        <f t="shared" si="1"/>
        <v>0</v>
      </c>
      <c r="P22" s="17"/>
      <c r="Q22" s="17"/>
      <c r="R22" s="17"/>
      <c r="S22" s="17"/>
      <c r="T22" s="17"/>
      <c r="U22" s="17"/>
      <c r="V22" s="17"/>
      <c r="W22" s="17"/>
      <c r="X22" s="17"/>
      <c r="Y22" s="17"/>
      <c r="Z22" s="18">
        <f t="shared" si="2"/>
        <v>0</v>
      </c>
      <c r="AA22" s="16">
        <f t="shared" si="3"/>
        <v>0</v>
      </c>
      <c r="AB22" s="19"/>
    </row>
    <row r="23" spans="1:28" ht="45" customHeight="1" x14ac:dyDescent="0.25">
      <c r="A23" s="36"/>
      <c r="B23" s="36"/>
      <c r="C23" s="36"/>
      <c r="D23" s="37"/>
      <c r="E23" s="36"/>
      <c r="F23" s="37"/>
      <c r="G23" s="37"/>
      <c r="H23" s="36"/>
      <c r="I23" s="37"/>
      <c r="J23" s="36"/>
      <c r="K23" s="36"/>
      <c r="L23" s="57"/>
      <c r="M23" s="37"/>
      <c r="N23" s="37"/>
      <c r="O23" s="16" t="b">
        <f t="shared" si="1"/>
        <v>0</v>
      </c>
      <c r="P23" s="17"/>
      <c r="Q23" s="17"/>
      <c r="R23" s="17"/>
      <c r="S23" s="17"/>
      <c r="T23" s="17"/>
      <c r="U23" s="17"/>
      <c r="V23" s="17"/>
      <c r="W23" s="17"/>
      <c r="X23" s="17"/>
      <c r="Y23" s="17"/>
      <c r="Z23" s="18">
        <f t="shared" si="2"/>
        <v>0</v>
      </c>
      <c r="AA23" s="16">
        <f t="shared" si="3"/>
        <v>0</v>
      </c>
      <c r="AB23" s="19"/>
    </row>
    <row r="24" spans="1:28" ht="45" customHeight="1" x14ac:dyDescent="0.25">
      <c r="A24" s="36"/>
      <c r="B24" s="36"/>
      <c r="C24" s="36"/>
      <c r="D24" s="37"/>
      <c r="E24" s="36"/>
      <c r="F24" s="37"/>
      <c r="G24" s="37"/>
      <c r="H24" s="36"/>
      <c r="I24" s="37"/>
      <c r="J24" s="36"/>
      <c r="K24" s="36"/>
      <c r="L24" s="57"/>
      <c r="M24" s="37"/>
      <c r="N24" s="37"/>
      <c r="O24" s="16" t="b">
        <f t="shared" si="1"/>
        <v>0</v>
      </c>
      <c r="P24" s="17"/>
      <c r="Q24" s="17"/>
      <c r="R24" s="17"/>
      <c r="S24" s="17"/>
      <c r="T24" s="17"/>
      <c r="U24" s="17"/>
      <c r="V24" s="17"/>
      <c r="W24" s="17"/>
      <c r="X24" s="17"/>
      <c r="Y24" s="17"/>
      <c r="Z24" s="18">
        <f t="shared" si="2"/>
        <v>0</v>
      </c>
      <c r="AA24" s="16">
        <f t="shared" si="3"/>
        <v>0</v>
      </c>
      <c r="AB24" s="19"/>
    </row>
    <row r="25" spans="1:28" ht="45" customHeight="1" x14ac:dyDescent="0.25">
      <c r="A25" s="36"/>
      <c r="B25" s="36"/>
      <c r="C25" s="36"/>
      <c r="D25" s="37"/>
      <c r="E25" s="36"/>
      <c r="F25" s="37"/>
      <c r="G25" s="37"/>
      <c r="H25" s="36"/>
      <c r="I25" s="37"/>
      <c r="J25" s="36"/>
      <c r="K25" s="36"/>
      <c r="L25" s="57"/>
      <c r="M25" s="37"/>
      <c r="N25" s="37"/>
      <c r="O25" s="16" t="b">
        <f t="shared" si="1"/>
        <v>0</v>
      </c>
      <c r="P25" s="17"/>
      <c r="Q25" s="17"/>
      <c r="R25" s="17"/>
      <c r="S25" s="17"/>
      <c r="T25" s="17"/>
      <c r="U25" s="17"/>
      <c r="V25" s="17"/>
      <c r="W25" s="17"/>
      <c r="X25" s="17"/>
      <c r="Y25" s="17"/>
      <c r="Z25" s="18">
        <f t="shared" si="2"/>
        <v>0</v>
      </c>
      <c r="AA25" s="16">
        <f t="shared" si="3"/>
        <v>0</v>
      </c>
      <c r="AB25" s="19"/>
    </row>
    <row r="26" spans="1:28" ht="45" customHeight="1" x14ac:dyDescent="0.25">
      <c r="A26" s="36"/>
      <c r="B26" s="36"/>
      <c r="C26" s="36"/>
      <c r="D26" s="37"/>
      <c r="E26" s="36"/>
      <c r="F26" s="37"/>
      <c r="G26" s="37"/>
      <c r="H26" s="36"/>
      <c r="I26" s="37"/>
      <c r="J26" s="36"/>
      <c r="K26" s="36"/>
      <c r="L26" s="57"/>
      <c r="M26" s="37"/>
      <c r="N26" s="37"/>
      <c r="O26" s="16" t="b">
        <f t="shared" si="1"/>
        <v>0</v>
      </c>
      <c r="P26" s="17"/>
      <c r="Q26" s="17"/>
      <c r="R26" s="17"/>
      <c r="S26" s="17"/>
      <c r="T26" s="17"/>
      <c r="U26" s="17"/>
      <c r="V26" s="17"/>
      <c r="W26" s="17"/>
      <c r="X26" s="17"/>
      <c r="Y26" s="17"/>
      <c r="Z26" s="18">
        <f t="shared" si="2"/>
        <v>0</v>
      </c>
      <c r="AA26" s="16">
        <f t="shared" si="3"/>
        <v>0</v>
      </c>
      <c r="AB26" s="19"/>
    </row>
    <row r="27" spans="1:28" ht="45" customHeight="1" x14ac:dyDescent="0.25">
      <c r="A27" s="36"/>
      <c r="B27" s="36"/>
      <c r="C27" s="36"/>
      <c r="D27" s="37"/>
      <c r="E27" s="36"/>
      <c r="F27" s="37"/>
      <c r="G27" s="37"/>
      <c r="H27" s="36"/>
      <c r="I27" s="37"/>
      <c r="J27" s="36"/>
      <c r="K27" s="36"/>
      <c r="L27" s="57"/>
      <c r="M27" s="37"/>
      <c r="N27" s="37"/>
      <c r="O27" s="16" t="b">
        <f t="shared" si="1"/>
        <v>0</v>
      </c>
      <c r="P27" s="17"/>
      <c r="Q27" s="17"/>
      <c r="R27" s="17"/>
      <c r="S27" s="17"/>
      <c r="T27" s="17"/>
      <c r="U27" s="17"/>
      <c r="V27" s="17"/>
      <c r="W27" s="17"/>
      <c r="X27" s="17"/>
      <c r="Y27" s="17"/>
      <c r="Z27" s="18">
        <f t="shared" si="2"/>
        <v>0</v>
      </c>
      <c r="AA27" s="16">
        <f t="shared" si="3"/>
        <v>0</v>
      </c>
      <c r="AB27" s="19"/>
    </row>
    <row r="28" spans="1:28" ht="45" customHeight="1" x14ac:dyDescent="0.25">
      <c r="A28" s="36"/>
      <c r="B28" s="36"/>
      <c r="C28" s="36"/>
      <c r="D28" s="37"/>
      <c r="E28" s="36"/>
      <c r="F28" s="37"/>
      <c r="G28" s="37"/>
      <c r="H28" s="36"/>
      <c r="I28" s="37"/>
      <c r="J28" s="36"/>
      <c r="K28" s="36"/>
      <c r="L28" s="57"/>
      <c r="M28" s="37"/>
      <c r="N28" s="37"/>
      <c r="O28" s="16" t="b">
        <f t="shared" si="1"/>
        <v>0</v>
      </c>
      <c r="P28" s="17"/>
      <c r="Q28" s="17"/>
      <c r="R28" s="17"/>
      <c r="S28" s="17"/>
      <c r="T28" s="17"/>
      <c r="U28" s="17"/>
      <c r="V28" s="17"/>
      <c r="W28" s="17"/>
      <c r="X28" s="17"/>
      <c r="Y28" s="17"/>
      <c r="Z28" s="18">
        <f t="shared" si="2"/>
        <v>0</v>
      </c>
      <c r="AA28" s="16">
        <f t="shared" si="3"/>
        <v>0</v>
      </c>
      <c r="AB28" s="19"/>
    </row>
    <row r="29" spans="1:28" ht="45" customHeight="1" x14ac:dyDescent="0.25">
      <c r="A29" s="36"/>
      <c r="B29" s="36"/>
      <c r="C29" s="36"/>
      <c r="D29" s="37"/>
      <c r="E29" s="36"/>
      <c r="F29" s="37"/>
      <c r="G29" s="37"/>
      <c r="H29" s="36"/>
      <c r="I29" s="37"/>
      <c r="J29" s="36"/>
      <c r="K29" s="36"/>
      <c r="L29" s="57"/>
      <c r="M29" s="37"/>
      <c r="N29" s="37"/>
      <c r="O29" s="16" t="b">
        <f t="shared" si="1"/>
        <v>0</v>
      </c>
      <c r="P29" s="17"/>
      <c r="Q29" s="17"/>
      <c r="R29" s="17"/>
      <c r="S29" s="17"/>
      <c r="T29" s="17"/>
      <c r="U29" s="17"/>
      <c r="V29" s="17"/>
      <c r="W29" s="17"/>
      <c r="X29" s="17"/>
      <c r="Y29" s="17"/>
      <c r="Z29" s="18">
        <f t="shared" si="2"/>
        <v>0</v>
      </c>
      <c r="AA29" s="16">
        <f t="shared" si="3"/>
        <v>0</v>
      </c>
      <c r="AB29" s="19"/>
    </row>
    <row r="30" spans="1:28" ht="45" customHeight="1" x14ac:dyDescent="0.25">
      <c r="A30" s="36"/>
      <c r="B30" s="36"/>
      <c r="C30" s="36"/>
      <c r="D30" s="37"/>
      <c r="E30" s="36"/>
      <c r="F30" s="37"/>
      <c r="G30" s="37"/>
      <c r="H30" s="36"/>
      <c r="I30" s="37"/>
      <c r="J30" s="36"/>
      <c r="K30" s="36"/>
      <c r="L30" s="57"/>
      <c r="M30" s="37"/>
      <c r="N30" s="37"/>
      <c r="O30" s="16" t="b">
        <f t="shared" si="1"/>
        <v>0</v>
      </c>
      <c r="P30" s="17"/>
      <c r="Q30" s="17"/>
      <c r="R30" s="17"/>
      <c r="S30" s="17"/>
      <c r="T30" s="17"/>
      <c r="U30" s="17"/>
      <c r="V30" s="17"/>
      <c r="W30" s="17"/>
      <c r="X30" s="17"/>
      <c r="Y30" s="17"/>
      <c r="Z30" s="18">
        <f t="shared" si="2"/>
        <v>0</v>
      </c>
      <c r="AA30" s="16">
        <f t="shared" si="3"/>
        <v>0</v>
      </c>
      <c r="AB30" s="19"/>
    </row>
    <row r="31" spans="1:28" ht="45" customHeight="1" x14ac:dyDescent="0.25">
      <c r="A31" s="36"/>
      <c r="B31" s="36"/>
      <c r="C31" s="36"/>
      <c r="D31" s="37"/>
      <c r="E31" s="36"/>
      <c r="F31" s="37"/>
      <c r="G31" s="37"/>
      <c r="H31" s="36"/>
      <c r="I31" s="37"/>
      <c r="J31" s="36"/>
      <c r="K31" s="36"/>
      <c r="L31" s="57"/>
      <c r="M31" s="37"/>
      <c r="N31" s="37"/>
      <c r="O31" s="16" t="b">
        <f t="shared" si="1"/>
        <v>0</v>
      </c>
      <c r="P31" s="17"/>
      <c r="Q31" s="17"/>
      <c r="R31" s="17"/>
      <c r="S31" s="17"/>
      <c r="T31" s="17"/>
      <c r="U31" s="17"/>
      <c r="V31" s="17"/>
      <c r="W31" s="17"/>
      <c r="X31" s="17"/>
      <c r="Y31" s="17"/>
      <c r="Z31" s="18">
        <f t="shared" si="2"/>
        <v>0</v>
      </c>
      <c r="AA31" s="16">
        <f t="shared" si="3"/>
        <v>0</v>
      </c>
      <c r="AB31" s="19"/>
    </row>
    <row r="32" spans="1:28" ht="45" customHeight="1" x14ac:dyDescent="0.25">
      <c r="A32" s="36"/>
      <c r="B32" s="36"/>
      <c r="C32" s="36"/>
      <c r="D32" s="37"/>
      <c r="E32" s="36"/>
      <c r="F32" s="37"/>
      <c r="G32" s="37"/>
      <c r="H32" s="36"/>
      <c r="I32" s="37"/>
      <c r="J32" s="36"/>
      <c r="K32" s="36"/>
      <c r="L32" s="57"/>
      <c r="M32" s="37"/>
      <c r="N32" s="37"/>
      <c r="O32" s="16" t="b">
        <f t="shared" si="1"/>
        <v>0</v>
      </c>
      <c r="P32" s="17"/>
      <c r="Q32" s="17"/>
      <c r="R32" s="17"/>
      <c r="S32" s="17"/>
      <c r="T32" s="17"/>
      <c r="U32" s="17"/>
      <c r="V32" s="17"/>
      <c r="W32" s="17"/>
      <c r="X32" s="17"/>
      <c r="Y32" s="17"/>
      <c r="Z32" s="18">
        <f t="shared" si="2"/>
        <v>0</v>
      </c>
      <c r="AA32" s="16">
        <f t="shared" si="3"/>
        <v>0</v>
      </c>
      <c r="AB32" s="19"/>
    </row>
    <row r="33" spans="1:28" ht="45" customHeight="1" x14ac:dyDescent="0.25">
      <c r="A33" s="36"/>
      <c r="B33" s="36"/>
      <c r="C33" s="36"/>
      <c r="D33" s="37"/>
      <c r="E33" s="36"/>
      <c r="F33" s="37"/>
      <c r="G33" s="37"/>
      <c r="H33" s="36"/>
      <c r="I33" s="37"/>
      <c r="J33" s="36"/>
      <c r="K33" s="36"/>
      <c r="L33" s="57"/>
      <c r="M33" s="37"/>
      <c r="N33" s="37"/>
      <c r="O33" s="16" t="b">
        <f t="shared" si="1"/>
        <v>0</v>
      </c>
      <c r="P33" s="17"/>
      <c r="Q33" s="17"/>
      <c r="R33" s="17"/>
      <c r="S33" s="17"/>
      <c r="T33" s="17"/>
      <c r="U33" s="17"/>
      <c r="V33" s="17"/>
      <c r="W33" s="17"/>
      <c r="X33" s="17"/>
      <c r="Y33" s="17"/>
      <c r="Z33" s="18">
        <f t="shared" si="2"/>
        <v>0</v>
      </c>
      <c r="AA33" s="16">
        <f t="shared" si="3"/>
        <v>0</v>
      </c>
      <c r="AB33" s="19"/>
    </row>
    <row r="34" spans="1:28" ht="45" customHeight="1" x14ac:dyDescent="0.25">
      <c r="A34" s="36"/>
      <c r="B34" s="36"/>
      <c r="C34" s="36"/>
      <c r="D34" s="37"/>
      <c r="E34" s="36"/>
      <c r="F34" s="37"/>
      <c r="G34" s="37"/>
      <c r="H34" s="36"/>
      <c r="I34" s="37"/>
      <c r="J34" s="36"/>
      <c r="K34" s="36"/>
      <c r="L34" s="57"/>
      <c r="M34" s="37"/>
      <c r="N34" s="37"/>
      <c r="O34" s="16" t="b">
        <f t="shared" si="1"/>
        <v>0</v>
      </c>
      <c r="P34" s="17"/>
      <c r="Q34" s="17"/>
      <c r="R34" s="17"/>
      <c r="S34" s="17"/>
      <c r="T34" s="17"/>
      <c r="U34" s="17"/>
      <c r="V34" s="17"/>
      <c r="W34" s="17"/>
      <c r="X34" s="17"/>
      <c r="Y34" s="17"/>
      <c r="Z34" s="18">
        <f t="shared" si="2"/>
        <v>0</v>
      </c>
      <c r="AA34" s="16">
        <f t="shared" si="3"/>
        <v>0</v>
      </c>
      <c r="AB34" s="19"/>
    </row>
    <row r="35" spans="1:28" ht="45" customHeight="1" x14ac:dyDescent="0.25">
      <c r="A35" s="36"/>
      <c r="B35" s="36"/>
      <c r="C35" s="36"/>
      <c r="D35" s="37"/>
      <c r="E35" s="36"/>
      <c r="F35" s="37"/>
      <c r="G35" s="37"/>
      <c r="H35" s="36"/>
      <c r="I35" s="37"/>
      <c r="J35" s="36"/>
      <c r="K35" s="36"/>
      <c r="L35" s="57"/>
      <c r="M35" s="37"/>
      <c r="N35" s="37"/>
      <c r="O35" s="16" t="b">
        <f t="shared" si="1"/>
        <v>0</v>
      </c>
      <c r="P35" s="17"/>
      <c r="Q35" s="17"/>
      <c r="R35" s="17"/>
      <c r="S35" s="17"/>
      <c r="T35" s="17"/>
      <c r="U35" s="17"/>
      <c r="V35" s="17"/>
      <c r="W35" s="17"/>
      <c r="X35" s="17"/>
      <c r="Y35" s="17"/>
      <c r="Z35" s="18">
        <f t="shared" si="2"/>
        <v>0</v>
      </c>
      <c r="AA35" s="16">
        <f t="shared" si="3"/>
        <v>0</v>
      </c>
      <c r="AB35" s="19"/>
    </row>
    <row r="36" spans="1:28" ht="45" customHeight="1" x14ac:dyDescent="0.25">
      <c r="A36" s="36"/>
      <c r="B36" s="36"/>
      <c r="C36" s="36"/>
      <c r="D36" s="37"/>
      <c r="E36" s="36"/>
      <c r="F36" s="37"/>
      <c r="G36" s="37"/>
      <c r="H36" s="36"/>
      <c r="I36" s="37"/>
      <c r="J36" s="36"/>
      <c r="K36" s="36"/>
      <c r="L36" s="57"/>
      <c r="M36" s="37"/>
      <c r="N36" s="37"/>
      <c r="O36" s="16" t="b">
        <f t="shared" si="1"/>
        <v>0</v>
      </c>
      <c r="P36" s="17"/>
      <c r="Q36" s="17"/>
      <c r="R36" s="17"/>
      <c r="S36" s="17"/>
      <c r="T36" s="17"/>
      <c r="U36" s="17"/>
      <c r="V36" s="17"/>
      <c r="W36" s="17"/>
      <c r="X36" s="17"/>
      <c r="Y36" s="17"/>
      <c r="Z36" s="18">
        <f t="shared" si="2"/>
        <v>0</v>
      </c>
      <c r="AA36" s="16">
        <f t="shared" si="3"/>
        <v>0</v>
      </c>
      <c r="AB36" s="19"/>
    </row>
    <row r="37" spans="1:28" ht="45" customHeight="1" x14ac:dyDescent="0.25">
      <c r="A37" s="36"/>
      <c r="B37" s="36"/>
      <c r="C37" s="36"/>
      <c r="D37" s="37"/>
      <c r="E37" s="36"/>
      <c r="F37" s="37"/>
      <c r="G37" s="37"/>
      <c r="H37" s="36"/>
      <c r="I37" s="37"/>
      <c r="J37" s="36"/>
      <c r="K37" s="36"/>
      <c r="L37" s="57"/>
      <c r="M37" s="37"/>
      <c r="N37" s="37"/>
      <c r="O37" s="16" t="b">
        <f t="shared" si="1"/>
        <v>0</v>
      </c>
      <c r="P37" s="17"/>
      <c r="Q37" s="17"/>
      <c r="R37" s="17"/>
      <c r="S37" s="17"/>
      <c r="T37" s="17"/>
      <c r="U37" s="17"/>
      <c r="V37" s="17"/>
      <c r="W37" s="17"/>
      <c r="X37" s="17"/>
      <c r="Y37" s="17"/>
      <c r="Z37" s="18">
        <f t="shared" si="2"/>
        <v>0</v>
      </c>
      <c r="AA37" s="16">
        <f t="shared" si="3"/>
        <v>0</v>
      </c>
      <c r="AB37" s="19"/>
    </row>
    <row r="38" spans="1:28" ht="45" customHeight="1" x14ac:dyDescent="0.25">
      <c r="A38" s="36"/>
      <c r="B38" s="36"/>
      <c r="C38" s="36"/>
      <c r="D38" s="37"/>
      <c r="E38" s="36"/>
      <c r="F38" s="37"/>
      <c r="G38" s="37"/>
      <c r="H38" s="36"/>
      <c r="I38" s="37"/>
      <c r="J38" s="36"/>
      <c r="K38" s="36"/>
      <c r="L38" s="57"/>
      <c r="M38" s="37"/>
      <c r="N38" s="37"/>
      <c r="O38" s="16" t="b">
        <f t="shared" si="1"/>
        <v>0</v>
      </c>
      <c r="P38" s="17"/>
      <c r="Q38" s="17"/>
      <c r="R38" s="17"/>
      <c r="S38" s="17"/>
      <c r="T38" s="17"/>
      <c r="U38" s="17"/>
      <c r="V38" s="17"/>
      <c r="W38" s="17"/>
      <c r="X38" s="17"/>
      <c r="Y38" s="17"/>
      <c r="Z38" s="18">
        <f t="shared" si="2"/>
        <v>0</v>
      </c>
      <c r="AA38" s="16">
        <f t="shared" si="3"/>
        <v>0</v>
      </c>
      <c r="AB38" s="19"/>
    </row>
    <row r="39" spans="1:28" ht="45" customHeight="1" x14ac:dyDescent="0.25">
      <c r="A39" s="36"/>
      <c r="B39" s="36"/>
      <c r="C39" s="36"/>
      <c r="D39" s="37"/>
      <c r="E39" s="36"/>
      <c r="F39" s="37"/>
      <c r="G39" s="37"/>
      <c r="H39" s="36"/>
      <c r="I39" s="37"/>
      <c r="J39" s="36"/>
      <c r="K39" s="36"/>
      <c r="L39" s="57"/>
      <c r="M39" s="37"/>
      <c r="N39" s="37"/>
      <c r="O39" s="16" t="b">
        <f t="shared" si="1"/>
        <v>0</v>
      </c>
      <c r="P39" s="17"/>
      <c r="Q39" s="17"/>
      <c r="R39" s="17"/>
      <c r="S39" s="17"/>
      <c r="T39" s="17"/>
      <c r="U39" s="17"/>
      <c r="V39" s="17"/>
      <c r="W39" s="17"/>
      <c r="X39" s="17"/>
      <c r="Y39" s="17"/>
      <c r="Z39" s="18">
        <f t="shared" si="2"/>
        <v>0</v>
      </c>
      <c r="AA39" s="16">
        <f t="shared" si="3"/>
        <v>0</v>
      </c>
      <c r="AB39" s="19"/>
    </row>
    <row r="40" spans="1:28" ht="45" customHeight="1" x14ac:dyDescent="0.25">
      <c r="A40" s="36"/>
      <c r="B40" s="36"/>
      <c r="C40" s="36"/>
      <c r="D40" s="37"/>
      <c r="E40" s="36"/>
      <c r="F40" s="37"/>
      <c r="G40" s="37"/>
      <c r="H40" s="36"/>
      <c r="I40" s="37"/>
      <c r="J40" s="36"/>
      <c r="K40" s="36"/>
      <c r="L40" s="57"/>
      <c r="M40" s="37"/>
      <c r="N40" s="37"/>
      <c r="O40" s="16" t="b">
        <f t="shared" si="1"/>
        <v>0</v>
      </c>
      <c r="P40" s="17"/>
      <c r="Q40" s="17"/>
      <c r="R40" s="17"/>
      <c r="S40" s="17"/>
      <c r="T40" s="17"/>
      <c r="U40" s="17"/>
      <c r="V40" s="17"/>
      <c r="W40" s="17"/>
      <c r="X40" s="17"/>
      <c r="Y40" s="17"/>
      <c r="Z40" s="18">
        <f t="shared" si="2"/>
        <v>0</v>
      </c>
      <c r="AA40" s="16">
        <f t="shared" si="3"/>
        <v>0</v>
      </c>
      <c r="AB40" s="19"/>
    </row>
    <row r="41" spans="1:28" ht="45" customHeight="1" x14ac:dyDescent="0.25">
      <c r="A41" s="36"/>
      <c r="B41" s="36"/>
      <c r="C41" s="36"/>
      <c r="D41" s="37"/>
      <c r="E41" s="36"/>
      <c r="F41" s="37"/>
      <c r="G41" s="37"/>
      <c r="H41" s="36"/>
      <c r="I41" s="37"/>
      <c r="J41" s="36"/>
      <c r="K41" s="36"/>
      <c r="L41" s="57"/>
      <c r="M41" s="37"/>
      <c r="N41" s="37"/>
      <c r="O41" s="16" t="b">
        <f t="shared" si="1"/>
        <v>0</v>
      </c>
      <c r="P41" s="17"/>
      <c r="Q41" s="17"/>
      <c r="R41" s="17"/>
      <c r="S41" s="17"/>
      <c r="T41" s="17"/>
      <c r="U41" s="17"/>
      <c r="V41" s="17"/>
      <c r="W41" s="17"/>
      <c r="X41" s="17"/>
      <c r="Y41" s="17"/>
      <c r="Z41" s="18">
        <f t="shared" si="2"/>
        <v>0</v>
      </c>
      <c r="AA41" s="16">
        <f t="shared" si="3"/>
        <v>0</v>
      </c>
      <c r="AB41" s="19"/>
    </row>
    <row r="42" spans="1:28" ht="45" customHeight="1" x14ac:dyDescent="0.25">
      <c r="A42" s="36"/>
      <c r="B42" s="36"/>
      <c r="C42" s="36"/>
      <c r="D42" s="37"/>
      <c r="E42" s="36"/>
      <c r="F42" s="37"/>
      <c r="G42" s="37"/>
      <c r="H42" s="36"/>
      <c r="I42" s="37"/>
      <c r="J42" s="36"/>
      <c r="K42" s="36"/>
      <c r="L42" s="57"/>
      <c r="M42" s="37"/>
      <c r="N42" s="37"/>
      <c r="O42" s="16" t="b">
        <f t="shared" si="1"/>
        <v>0</v>
      </c>
      <c r="P42" s="17"/>
      <c r="Q42" s="17"/>
      <c r="R42" s="17"/>
      <c r="S42" s="17"/>
      <c r="T42" s="17"/>
      <c r="U42" s="17"/>
      <c r="V42" s="17"/>
      <c r="W42" s="17"/>
      <c r="X42" s="17"/>
      <c r="Y42" s="17"/>
      <c r="Z42" s="18">
        <f t="shared" si="2"/>
        <v>0</v>
      </c>
      <c r="AA42" s="16">
        <f t="shared" si="3"/>
        <v>0</v>
      </c>
      <c r="AB42" s="19"/>
    </row>
    <row r="43" spans="1:28" ht="45" customHeight="1" x14ac:dyDescent="0.25">
      <c r="A43" s="36"/>
      <c r="B43" s="36"/>
      <c r="C43" s="36"/>
      <c r="D43" s="37"/>
      <c r="E43" s="36"/>
      <c r="F43" s="37"/>
      <c r="G43" s="37"/>
      <c r="H43" s="36"/>
      <c r="I43" s="37"/>
      <c r="J43" s="36"/>
      <c r="K43" s="36"/>
      <c r="L43" s="57"/>
      <c r="M43" s="37"/>
      <c r="N43" s="37"/>
      <c r="O43" s="16" t="b">
        <f t="shared" si="1"/>
        <v>0</v>
      </c>
      <c r="P43" s="17"/>
      <c r="Q43" s="17"/>
      <c r="R43" s="17"/>
      <c r="S43" s="17"/>
      <c r="T43" s="17"/>
      <c r="U43" s="17"/>
      <c r="V43" s="17"/>
      <c r="W43" s="17"/>
      <c r="X43" s="17"/>
      <c r="Y43" s="17"/>
      <c r="Z43" s="18">
        <f t="shared" si="2"/>
        <v>0</v>
      </c>
      <c r="AA43" s="16">
        <f t="shared" si="3"/>
        <v>0</v>
      </c>
      <c r="AB43" s="19"/>
    </row>
    <row r="44" spans="1:28" ht="45" customHeight="1" x14ac:dyDescent="0.25">
      <c r="A44" s="36"/>
      <c r="B44" s="36"/>
      <c r="C44" s="36"/>
      <c r="D44" s="37"/>
      <c r="E44" s="36"/>
      <c r="F44" s="37"/>
      <c r="G44" s="37"/>
      <c r="H44" s="36"/>
      <c r="I44" s="37"/>
      <c r="J44" s="36"/>
      <c r="K44" s="36"/>
      <c r="L44" s="57"/>
      <c r="M44" s="37"/>
      <c r="N44" s="37"/>
      <c r="O44" s="16" t="b">
        <f t="shared" si="1"/>
        <v>0</v>
      </c>
      <c r="P44" s="17"/>
      <c r="Q44" s="17"/>
      <c r="R44" s="17"/>
      <c r="S44" s="17"/>
      <c r="T44" s="17"/>
      <c r="U44" s="17"/>
      <c r="V44" s="17"/>
      <c r="W44" s="17"/>
      <c r="X44" s="17"/>
      <c r="Y44" s="17"/>
      <c r="Z44" s="18">
        <f t="shared" si="2"/>
        <v>0</v>
      </c>
      <c r="AA44" s="16">
        <f t="shared" si="3"/>
        <v>0</v>
      </c>
      <c r="AB44" s="19"/>
    </row>
    <row r="45" spans="1:28" ht="45" customHeight="1" x14ac:dyDescent="0.25">
      <c r="A45" s="36"/>
      <c r="B45" s="36"/>
      <c r="C45" s="36"/>
      <c r="D45" s="37"/>
      <c r="E45" s="36"/>
      <c r="F45" s="37"/>
      <c r="G45" s="37"/>
      <c r="H45" s="36"/>
      <c r="I45" s="37"/>
      <c r="J45" s="36"/>
      <c r="K45" s="36"/>
      <c r="L45" s="57"/>
      <c r="M45" s="37"/>
      <c r="N45" s="37"/>
      <c r="O45" s="16" t="b">
        <f t="shared" si="1"/>
        <v>0</v>
      </c>
      <c r="P45" s="17"/>
      <c r="Q45" s="17"/>
      <c r="R45" s="17"/>
      <c r="S45" s="17"/>
      <c r="T45" s="17"/>
      <c r="U45" s="17"/>
      <c r="V45" s="17"/>
      <c r="W45" s="17"/>
      <c r="X45" s="17"/>
      <c r="Y45" s="17"/>
      <c r="Z45" s="18">
        <f t="shared" si="2"/>
        <v>0</v>
      </c>
      <c r="AA45" s="16">
        <f t="shared" si="3"/>
        <v>0</v>
      </c>
      <c r="AB45" s="19"/>
    </row>
    <row r="46" spans="1:28" ht="45" customHeight="1" x14ac:dyDescent="0.25">
      <c r="A46" s="36"/>
      <c r="B46" s="36"/>
      <c r="C46" s="36"/>
      <c r="D46" s="37"/>
      <c r="E46" s="36"/>
      <c r="F46" s="37"/>
      <c r="G46" s="37"/>
      <c r="H46" s="36"/>
      <c r="I46" s="37"/>
      <c r="J46" s="36"/>
      <c r="K46" s="36"/>
      <c r="L46" s="57"/>
      <c r="M46" s="37"/>
      <c r="N46" s="37"/>
      <c r="O46" s="16" t="b">
        <f t="shared" si="1"/>
        <v>0</v>
      </c>
      <c r="P46" s="17"/>
      <c r="Q46" s="17"/>
      <c r="R46" s="17"/>
      <c r="S46" s="17"/>
      <c r="T46" s="17"/>
      <c r="U46" s="17"/>
      <c r="V46" s="17"/>
      <c r="W46" s="17"/>
      <c r="X46" s="17"/>
      <c r="Y46" s="17"/>
      <c r="Z46" s="18">
        <f t="shared" si="2"/>
        <v>0</v>
      </c>
      <c r="AA46" s="16">
        <f t="shared" si="3"/>
        <v>0</v>
      </c>
      <c r="AB46" s="19"/>
    </row>
    <row r="47" spans="1:28" ht="45" customHeight="1" x14ac:dyDescent="0.25">
      <c r="A47" s="36"/>
      <c r="B47" s="36"/>
      <c r="C47" s="36"/>
      <c r="D47" s="37"/>
      <c r="E47" s="36"/>
      <c r="F47" s="37"/>
      <c r="G47" s="37"/>
      <c r="H47" s="36"/>
      <c r="I47" s="37"/>
      <c r="J47" s="36"/>
      <c r="K47" s="36"/>
      <c r="L47" s="57"/>
      <c r="M47" s="37"/>
      <c r="N47" s="37"/>
      <c r="O47" s="16" t="b">
        <f t="shared" si="1"/>
        <v>0</v>
      </c>
      <c r="P47" s="17"/>
      <c r="Q47" s="17"/>
      <c r="R47" s="17"/>
      <c r="S47" s="17"/>
      <c r="T47" s="17"/>
      <c r="U47" s="17"/>
      <c r="V47" s="17"/>
      <c r="W47" s="17"/>
      <c r="X47" s="17"/>
      <c r="Y47" s="17"/>
      <c r="Z47" s="18">
        <f t="shared" si="2"/>
        <v>0</v>
      </c>
      <c r="AA47" s="16">
        <f t="shared" si="3"/>
        <v>0</v>
      </c>
      <c r="AB47" s="19"/>
    </row>
    <row r="48" spans="1:28" ht="45" customHeight="1" x14ac:dyDescent="0.25">
      <c r="A48" s="36"/>
      <c r="B48" s="36"/>
      <c r="C48" s="36"/>
      <c r="D48" s="37"/>
      <c r="E48" s="36"/>
      <c r="F48" s="37"/>
      <c r="G48" s="37"/>
      <c r="H48" s="36"/>
      <c r="I48" s="37"/>
      <c r="J48" s="36"/>
      <c r="K48" s="36"/>
      <c r="L48" s="57"/>
      <c r="M48" s="37"/>
      <c r="N48" s="37"/>
      <c r="O48" s="16" t="b">
        <f t="shared" si="1"/>
        <v>0</v>
      </c>
      <c r="P48" s="17"/>
      <c r="Q48" s="17"/>
      <c r="R48" s="17"/>
      <c r="S48" s="17"/>
      <c r="T48" s="17"/>
      <c r="U48" s="17"/>
      <c r="V48" s="17"/>
      <c r="W48" s="17"/>
      <c r="X48" s="17"/>
      <c r="Y48" s="17"/>
      <c r="Z48" s="18">
        <f t="shared" si="2"/>
        <v>0</v>
      </c>
      <c r="AA48" s="16">
        <f t="shared" si="3"/>
        <v>0</v>
      </c>
      <c r="AB48" s="19"/>
    </row>
    <row r="49" spans="1:28" ht="45" customHeight="1" x14ac:dyDescent="0.25">
      <c r="A49" s="36"/>
      <c r="B49" s="36"/>
      <c r="C49" s="36"/>
      <c r="D49" s="37"/>
      <c r="E49" s="36"/>
      <c r="F49" s="37"/>
      <c r="G49" s="37"/>
      <c r="H49" s="36"/>
      <c r="I49" s="37"/>
      <c r="J49" s="36"/>
      <c r="K49" s="36"/>
      <c r="L49" s="57"/>
      <c r="M49" s="37"/>
      <c r="N49" s="37"/>
      <c r="O49" s="16" t="b">
        <f t="shared" si="1"/>
        <v>0</v>
      </c>
      <c r="P49" s="17"/>
      <c r="Q49" s="17"/>
      <c r="R49" s="17"/>
      <c r="S49" s="17"/>
      <c r="T49" s="17"/>
      <c r="U49" s="17"/>
      <c r="V49" s="17"/>
      <c r="W49" s="17"/>
      <c r="X49" s="17"/>
      <c r="Y49" s="17"/>
      <c r="Z49" s="18">
        <f t="shared" si="2"/>
        <v>0</v>
      </c>
      <c r="AA49" s="16">
        <f t="shared" si="3"/>
        <v>0</v>
      </c>
      <c r="AB49" s="19"/>
    </row>
    <row r="50" spans="1:28" ht="45" customHeight="1" x14ac:dyDescent="0.25">
      <c r="A50" s="36"/>
      <c r="B50" s="36"/>
      <c r="C50" s="36"/>
      <c r="D50" s="37"/>
      <c r="E50" s="36"/>
      <c r="F50" s="37"/>
      <c r="G50" s="37"/>
      <c r="H50" s="36"/>
      <c r="I50" s="37"/>
      <c r="J50" s="36"/>
      <c r="K50" s="36"/>
      <c r="L50" s="57"/>
      <c r="M50" s="37"/>
      <c r="N50" s="37"/>
      <c r="O50" s="16" t="b">
        <f t="shared" si="1"/>
        <v>0</v>
      </c>
      <c r="P50" s="17"/>
      <c r="Q50" s="17"/>
      <c r="R50" s="17"/>
      <c r="S50" s="17"/>
      <c r="T50" s="17"/>
      <c r="U50" s="17"/>
      <c r="V50" s="17"/>
      <c r="W50" s="17"/>
      <c r="X50" s="17"/>
      <c r="Y50" s="17"/>
      <c r="Z50" s="18">
        <f t="shared" si="2"/>
        <v>0</v>
      </c>
      <c r="AA50" s="16">
        <f t="shared" si="3"/>
        <v>0</v>
      </c>
      <c r="AB50" s="19"/>
    </row>
    <row r="51" spans="1:28" ht="45" customHeight="1" x14ac:dyDescent="0.25">
      <c r="A51" s="36"/>
      <c r="B51" s="36"/>
      <c r="C51" s="36"/>
      <c r="D51" s="37"/>
      <c r="E51" s="36"/>
      <c r="F51" s="37"/>
      <c r="G51" s="37"/>
      <c r="H51" s="36"/>
      <c r="I51" s="37"/>
      <c r="J51" s="36"/>
      <c r="K51" s="36"/>
      <c r="L51" s="57"/>
      <c r="M51" s="37"/>
      <c r="N51" s="37"/>
      <c r="O51" s="16" t="b">
        <f t="shared" si="1"/>
        <v>0</v>
      </c>
      <c r="P51" s="17"/>
      <c r="Q51" s="17"/>
      <c r="R51" s="17"/>
      <c r="S51" s="17"/>
      <c r="T51" s="17"/>
      <c r="U51" s="17"/>
      <c r="V51" s="17"/>
      <c r="W51" s="17"/>
      <c r="X51" s="17"/>
      <c r="Y51" s="17"/>
      <c r="Z51" s="18">
        <f t="shared" si="2"/>
        <v>0</v>
      </c>
      <c r="AA51" s="16">
        <f t="shared" si="3"/>
        <v>0</v>
      </c>
      <c r="AB51" s="19"/>
    </row>
    <row r="52" spans="1:28" ht="45" customHeight="1" x14ac:dyDescent="0.25">
      <c r="A52" s="36"/>
      <c r="B52" s="36"/>
      <c r="C52" s="36"/>
      <c r="D52" s="37"/>
      <c r="E52" s="36"/>
      <c r="F52" s="37"/>
      <c r="G52" s="37"/>
      <c r="H52" s="36"/>
      <c r="I52" s="37"/>
      <c r="J52" s="36"/>
      <c r="K52" s="36"/>
      <c r="L52" s="57"/>
      <c r="M52" s="37"/>
      <c r="N52" s="37"/>
      <c r="O52" s="16" t="b">
        <f t="shared" si="1"/>
        <v>0</v>
      </c>
      <c r="P52" s="17"/>
      <c r="Q52" s="17"/>
      <c r="R52" s="17"/>
      <c r="S52" s="17"/>
      <c r="T52" s="17"/>
      <c r="U52" s="17"/>
      <c r="V52" s="17"/>
      <c r="W52" s="17"/>
      <c r="X52" s="17"/>
      <c r="Y52" s="17"/>
      <c r="Z52" s="18">
        <f t="shared" si="2"/>
        <v>0</v>
      </c>
      <c r="AA52" s="16">
        <f t="shared" si="3"/>
        <v>0</v>
      </c>
      <c r="AB52" s="19"/>
    </row>
    <row r="53" spans="1:28" ht="45" customHeight="1" x14ac:dyDescent="0.25">
      <c r="A53" s="36"/>
      <c r="B53" s="36"/>
      <c r="C53" s="36"/>
      <c r="D53" s="37"/>
      <c r="E53" s="36"/>
      <c r="F53" s="37"/>
      <c r="G53" s="37"/>
      <c r="H53" s="36"/>
      <c r="I53" s="37"/>
      <c r="J53" s="36"/>
      <c r="K53" s="36"/>
      <c r="L53" s="57"/>
      <c r="M53" s="37"/>
      <c r="N53" s="37"/>
      <c r="O53" s="16" t="b">
        <f t="shared" si="1"/>
        <v>0</v>
      </c>
      <c r="P53" s="17"/>
      <c r="Q53" s="17"/>
      <c r="R53" s="17"/>
      <c r="S53" s="17"/>
      <c r="T53" s="17"/>
      <c r="U53" s="17"/>
      <c r="V53" s="17"/>
      <c r="W53" s="17"/>
      <c r="X53" s="17"/>
      <c r="Y53" s="17"/>
      <c r="Z53" s="18">
        <f t="shared" si="2"/>
        <v>0</v>
      </c>
      <c r="AA53" s="16">
        <f t="shared" si="3"/>
        <v>0</v>
      </c>
      <c r="AB53" s="19"/>
    </row>
    <row r="54" spans="1:28" ht="45" customHeight="1" x14ac:dyDescent="0.25">
      <c r="A54" s="36"/>
      <c r="B54" s="36"/>
      <c r="C54" s="36"/>
      <c r="D54" s="37"/>
      <c r="E54" s="36"/>
      <c r="F54" s="37"/>
      <c r="G54" s="37"/>
      <c r="H54" s="36"/>
      <c r="I54" s="37"/>
      <c r="J54" s="36"/>
      <c r="K54" s="36"/>
      <c r="L54" s="57"/>
      <c r="M54" s="37"/>
      <c r="N54" s="37"/>
      <c r="O54" s="16" t="b">
        <f t="shared" si="1"/>
        <v>0</v>
      </c>
      <c r="P54" s="17"/>
      <c r="Q54" s="17"/>
      <c r="R54" s="17"/>
      <c r="S54" s="17"/>
      <c r="T54" s="17"/>
      <c r="U54" s="17"/>
      <c r="V54" s="17"/>
      <c r="W54" s="17"/>
      <c r="X54" s="17"/>
      <c r="Y54" s="17"/>
      <c r="Z54" s="18">
        <f t="shared" si="2"/>
        <v>0</v>
      </c>
      <c r="AA54" s="16">
        <f t="shared" si="3"/>
        <v>0</v>
      </c>
      <c r="AB54" s="19"/>
    </row>
    <row r="55" spans="1:28" ht="45" customHeight="1" x14ac:dyDescent="0.25">
      <c r="A55" s="36"/>
      <c r="B55" s="36"/>
      <c r="C55" s="36"/>
      <c r="D55" s="37"/>
      <c r="E55" s="36"/>
      <c r="F55" s="37"/>
      <c r="G55" s="37"/>
      <c r="H55" s="36"/>
      <c r="I55" s="37"/>
      <c r="J55" s="36"/>
      <c r="K55" s="36"/>
      <c r="L55" s="57"/>
      <c r="M55" s="37"/>
      <c r="N55" s="37"/>
      <c r="O55" s="16" t="b">
        <f t="shared" si="1"/>
        <v>0</v>
      </c>
      <c r="P55" s="17"/>
      <c r="Q55" s="17"/>
      <c r="R55" s="17"/>
      <c r="S55" s="17"/>
      <c r="T55" s="17"/>
      <c r="U55" s="17"/>
      <c r="V55" s="17"/>
      <c r="W55" s="17"/>
      <c r="X55" s="17"/>
      <c r="Y55" s="17"/>
      <c r="Z55" s="18">
        <f t="shared" si="2"/>
        <v>0</v>
      </c>
      <c r="AA55" s="16">
        <f t="shared" si="3"/>
        <v>0</v>
      </c>
      <c r="AB55" s="19"/>
    </row>
    <row r="56" spans="1:28" ht="45" customHeight="1" x14ac:dyDescent="0.25">
      <c r="A56" s="36"/>
      <c r="B56" s="36"/>
      <c r="C56" s="36"/>
      <c r="D56" s="37"/>
      <c r="E56" s="36"/>
      <c r="F56" s="37"/>
      <c r="G56" s="37"/>
      <c r="H56" s="36"/>
      <c r="I56" s="37"/>
      <c r="J56" s="36"/>
      <c r="K56" s="36"/>
      <c r="L56" s="57"/>
      <c r="M56" s="37"/>
      <c r="N56" s="37"/>
      <c r="O56" s="16" t="b">
        <f t="shared" si="1"/>
        <v>0</v>
      </c>
      <c r="P56" s="17"/>
      <c r="Q56" s="17"/>
      <c r="R56" s="17"/>
      <c r="S56" s="17"/>
      <c r="T56" s="17"/>
      <c r="U56" s="17"/>
      <c r="V56" s="17"/>
      <c r="W56" s="17"/>
      <c r="X56" s="17"/>
      <c r="Y56" s="17"/>
      <c r="Z56" s="18">
        <f t="shared" si="2"/>
        <v>0</v>
      </c>
      <c r="AA56" s="16">
        <f t="shared" si="3"/>
        <v>0</v>
      </c>
      <c r="AB56" s="19"/>
    </row>
    <row r="57" spans="1:28" ht="45" customHeight="1" x14ac:dyDescent="0.25">
      <c r="A57" s="36"/>
      <c r="B57" s="36"/>
      <c r="C57" s="36"/>
      <c r="D57" s="37"/>
      <c r="E57" s="36"/>
      <c r="F57" s="37"/>
      <c r="G57" s="37"/>
      <c r="H57" s="36"/>
      <c r="I57" s="37"/>
      <c r="J57" s="36"/>
      <c r="K57" s="36"/>
      <c r="L57" s="57"/>
      <c r="M57" s="37"/>
      <c r="N57" s="37"/>
      <c r="O57" s="16" t="b">
        <f t="shared" si="1"/>
        <v>0</v>
      </c>
      <c r="P57" s="17"/>
      <c r="Q57" s="17"/>
      <c r="R57" s="17"/>
      <c r="S57" s="17"/>
      <c r="T57" s="17"/>
      <c r="U57" s="17"/>
      <c r="V57" s="17"/>
      <c r="W57" s="17"/>
      <c r="X57" s="17"/>
      <c r="Y57" s="17"/>
      <c r="Z57" s="18">
        <f t="shared" si="2"/>
        <v>0</v>
      </c>
      <c r="AA57" s="16">
        <f t="shared" si="3"/>
        <v>0</v>
      </c>
      <c r="AB57" s="19"/>
    </row>
    <row r="58" spans="1:28" ht="45" customHeight="1" x14ac:dyDescent="0.25">
      <c r="A58" s="36"/>
      <c r="B58" s="36"/>
      <c r="C58" s="36"/>
      <c r="D58" s="37"/>
      <c r="E58" s="36"/>
      <c r="F58" s="37"/>
      <c r="G58" s="37"/>
      <c r="H58" s="36"/>
      <c r="I58" s="37"/>
      <c r="J58" s="36"/>
      <c r="K58" s="36"/>
      <c r="L58" s="57"/>
      <c r="M58" s="37"/>
      <c r="N58" s="37"/>
      <c r="O58" s="16" t="b">
        <f t="shared" si="1"/>
        <v>0</v>
      </c>
      <c r="P58" s="17"/>
      <c r="Q58" s="17"/>
      <c r="R58" s="17"/>
      <c r="S58" s="17"/>
      <c r="T58" s="17"/>
      <c r="U58" s="17"/>
      <c r="V58" s="17"/>
      <c r="W58" s="17"/>
      <c r="X58" s="17"/>
      <c r="Y58" s="17"/>
      <c r="Z58" s="18">
        <f t="shared" si="2"/>
        <v>0</v>
      </c>
      <c r="AA58" s="16">
        <f t="shared" si="3"/>
        <v>0</v>
      </c>
      <c r="AB58" s="19"/>
    </row>
    <row r="59" spans="1:28" ht="45" customHeight="1" x14ac:dyDescent="0.25">
      <c r="A59" s="36"/>
      <c r="B59" s="36"/>
      <c r="C59" s="36"/>
      <c r="D59" s="37"/>
      <c r="E59" s="36"/>
      <c r="F59" s="37"/>
      <c r="G59" s="37"/>
      <c r="H59" s="36"/>
      <c r="I59" s="37"/>
      <c r="J59" s="36"/>
      <c r="K59" s="36"/>
      <c r="L59" s="57"/>
      <c r="M59" s="37"/>
      <c r="N59" s="37"/>
      <c r="O59" s="16" t="b">
        <f t="shared" si="1"/>
        <v>0</v>
      </c>
      <c r="P59" s="17"/>
      <c r="Q59" s="17"/>
      <c r="R59" s="17"/>
      <c r="S59" s="17"/>
      <c r="T59" s="17"/>
      <c r="U59" s="17"/>
      <c r="V59" s="17"/>
      <c r="W59" s="17"/>
      <c r="X59" s="17"/>
      <c r="Y59" s="17"/>
      <c r="Z59" s="18">
        <f t="shared" si="2"/>
        <v>0</v>
      </c>
      <c r="AA59" s="16">
        <f t="shared" si="3"/>
        <v>0</v>
      </c>
      <c r="AB59" s="19"/>
    </row>
    <row r="60" spans="1:28" ht="45" customHeight="1" x14ac:dyDescent="0.25">
      <c r="A60" s="36"/>
      <c r="B60" s="36"/>
      <c r="C60" s="36"/>
      <c r="D60" s="37"/>
      <c r="E60" s="36"/>
      <c r="F60" s="37"/>
      <c r="G60" s="37"/>
      <c r="H60" s="36"/>
      <c r="I60" s="37"/>
      <c r="J60" s="36"/>
      <c r="K60" s="36"/>
      <c r="L60" s="57"/>
      <c r="M60" s="37"/>
      <c r="N60" s="37"/>
      <c r="O60" s="16" t="b">
        <f t="shared" si="1"/>
        <v>0</v>
      </c>
      <c r="P60" s="17"/>
      <c r="Q60" s="17"/>
      <c r="R60" s="17"/>
      <c r="S60" s="17"/>
      <c r="T60" s="17"/>
      <c r="U60" s="17"/>
      <c r="V60" s="17"/>
      <c r="W60" s="17"/>
      <c r="X60" s="17"/>
      <c r="Y60" s="17"/>
      <c r="Z60" s="18">
        <f t="shared" si="2"/>
        <v>0</v>
      </c>
      <c r="AA60" s="16">
        <f t="shared" si="3"/>
        <v>0</v>
      </c>
      <c r="AB60" s="19"/>
    </row>
    <row r="61" spans="1:28" ht="45" customHeight="1" x14ac:dyDescent="0.25">
      <c r="A61" s="36"/>
      <c r="B61" s="36"/>
      <c r="C61" s="36"/>
      <c r="D61" s="37"/>
      <c r="E61" s="36"/>
      <c r="F61" s="37"/>
      <c r="G61" s="37"/>
      <c r="H61" s="36"/>
      <c r="I61" s="37"/>
      <c r="J61" s="36"/>
      <c r="K61" s="36"/>
      <c r="L61" s="57"/>
      <c r="M61" s="37"/>
      <c r="N61" s="37"/>
      <c r="O61" s="16" t="b">
        <f t="shared" si="1"/>
        <v>0</v>
      </c>
      <c r="P61" s="17"/>
      <c r="Q61" s="17"/>
      <c r="R61" s="17"/>
      <c r="S61" s="17"/>
      <c r="T61" s="17"/>
      <c r="U61" s="17"/>
      <c r="V61" s="17"/>
      <c r="W61" s="17"/>
      <c r="X61" s="17"/>
      <c r="Y61" s="17"/>
      <c r="Z61" s="18">
        <f t="shared" si="2"/>
        <v>0</v>
      </c>
      <c r="AA61" s="16">
        <f t="shared" si="3"/>
        <v>0</v>
      </c>
      <c r="AB61" s="19"/>
    </row>
    <row r="62" spans="1:28" ht="45" customHeight="1" x14ac:dyDescent="0.25">
      <c r="A62" s="36"/>
      <c r="B62" s="36"/>
      <c r="C62" s="36"/>
      <c r="D62" s="37"/>
      <c r="E62" s="36"/>
      <c r="F62" s="37"/>
      <c r="G62" s="37"/>
      <c r="H62" s="36"/>
      <c r="I62" s="37"/>
      <c r="J62" s="36"/>
      <c r="K62" s="36"/>
      <c r="L62" s="57"/>
      <c r="M62" s="37"/>
      <c r="N62" s="37"/>
      <c r="O62" s="16" t="b">
        <f t="shared" si="1"/>
        <v>0</v>
      </c>
      <c r="P62" s="17"/>
      <c r="Q62" s="17"/>
      <c r="R62" s="17"/>
      <c r="S62" s="17"/>
      <c r="T62" s="17"/>
      <c r="U62" s="17"/>
      <c r="V62" s="17"/>
      <c r="W62" s="17"/>
      <c r="X62" s="17"/>
      <c r="Y62" s="17"/>
      <c r="Z62" s="18">
        <f t="shared" si="2"/>
        <v>0</v>
      </c>
      <c r="AA62" s="16">
        <f t="shared" si="3"/>
        <v>0</v>
      </c>
      <c r="AB62" s="19"/>
    </row>
    <row r="63" spans="1:28" ht="45" customHeight="1" x14ac:dyDescent="0.25">
      <c r="A63" s="36"/>
      <c r="B63" s="36"/>
      <c r="C63" s="36"/>
      <c r="D63" s="37"/>
      <c r="E63" s="36"/>
      <c r="F63" s="37"/>
      <c r="G63" s="37"/>
      <c r="H63" s="36"/>
      <c r="I63" s="37"/>
      <c r="J63" s="36"/>
      <c r="K63" s="36"/>
      <c r="L63" s="57"/>
      <c r="M63" s="37"/>
      <c r="N63" s="37"/>
      <c r="O63" s="16" t="b">
        <f t="shared" si="1"/>
        <v>0</v>
      </c>
      <c r="P63" s="17"/>
      <c r="Q63" s="17"/>
      <c r="R63" s="17"/>
      <c r="S63" s="17"/>
      <c r="T63" s="17"/>
      <c r="U63" s="17"/>
      <c r="V63" s="17"/>
      <c r="W63" s="17"/>
      <c r="X63" s="17"/>
      <c r="Y63" s="17"/>
      <c r="Z63" s="18">
        <f t="shared" si="2"/>
        <v>0</v>
      </c>
      <c r="AA63" s="16">
        <f t="shared" si="3"/>
        <v>0</v>
      </c>
      <c r="AB63" s="19"/>
    </row>
    <row r="64" spans="1:28" ht="45" customHeight="1" x14ac:dyDescent="0.25">
      <c r="A64" s="36"/>
      <c r="B64" s="36"/>
      <c r="C64" s="36"/>
      <c r="D64" s="37"/>
      <c r="E64" s="36"/>
      <c r="F64" s="37"/>
      <c r="G64" s="37"/>
      <c r="H64" s="36"/>
      <c r="I64" s="37"/>
      <c r="J64" s="36"/>
      <c r="K64" s="36"/>
      <c r="L64" s="57"/>
      <c r="M64" s="37"/>
      <c r="N64" s="37"/>
      <c r="O64" s="16" t="b">
        <f t="shared" si="1"/>
        <v>0</v>
      </c>
      <c r="P64" s="17"/>
      <c r="Q64" s="17"/>
      <c r="R64" s="17"/>
      <c r="S64" s="17"/>
      <c r="T64" s="17"/>
      <c r="U64" s="17"/>
      <c r="V64" s="17"/>
      <c r="W64" s="17"/>
      <c r="X64" s="17"/>
      <c r="Y64" s="17"/>
      <c r="Z64" s="18">
        <f t="shared" si="2"/>
        <v>0</v>
      </c>
      <c r="AA64" s="16">
        <f t="shared" si="3"/>
        <v>0</v>
      </c>
      <c r="AB64" s="19"/>
    </row>
    <row r="65" spans="1:28" ht="45" customHeight="1" x14ac:dyDescent="0.25">
      <c r="A65" s="36"/>
      <c r="B65" s="36"/>
      <c r="C65" s="36"/>
      <c r="D65" s="37"/>
      <c r="E65" s="36"/>
      <c r="F65" s="37"/>
      <c r="G65" s="37"/>
      <c r="H65" s="36"/>
      <c r="I65" s="37"/>
      <c r="J65" s="36"/>
      <c r="K65" s="36"/>
      <c r="L65" s="57"/>
      <c r="M65" s="37"/>
      <c r="N65" s="37"/>
      <c r="O65" s="16" t="b">
        <f t="shared" si="1"/>
        <v>0</v>
      </c>
      <c r="P65" s="17"/>
      <c r="Q65" s="17"/>
      <c r="R65" s="17"/>
      <c r="S65" s="17"/>
      <c r="T65" s="17"/>
      <c r="U65" s="17"/>
      <c r="V65" s="17"/>
      <c r="W65" s="17"/>
      <c r="X65" s="17"/>
      <c r="Y65" s="17"/>
      <c r="Z65" s="18">
        <f t="shared" si="2"/>
        <v>0</v>
      </c>
      <c r="AA65" s="16">
        <f t="shared" si="3"/>
        <v>0</v>
      </c>
      <c r="AB65" s="19"/>
    </row>
    <row r="66" spans="1:28" ht="45" customHeight="1" x14ac:dyDescent="0.25">
      <c r="A66" s="36"/>
      <c r="B66" s="36"/>
      <c r="C66" s="36"/>
      <c r="D66" s="37"/>
      <c r="E66" s="36"/>
      <c r="F66" s="37"/>
      <c r="G66" s="37"/>
      <c r="H66" s="36"/>
      <c r="I66" s="37"/>
      <c r="J66" s="36"/>
      <c r="K66" s="36"/>
      <c r="L66" s="57"/>
      <c r="M66" s="37"/>
      <c r="N66" s="37"/>
      <c r="O66" s="16" t="b">
        <f t="shared" si="1"/>
        <v>0</v>
      </c>
      <c r="P66" s="17"/>
      <c r="Q66" s="17"/>
      <c r="R66" s="17"/>
      <c r="S66" s="17"/>
      <c r="T66" s="17"/>
      <c r="U66" s="17"/>
      <c r="V66" s="17"/>
      <c r="W66" s="17"/>
      <c r="X66" s="17"/>
      <c r="Y66" s="17"/>
      <c r="Z66" s="18">
        <f t="shared" si="2"/>
        <v>0</v>
      </c>
      <c r="AA66" s="16">
        <f t="shared" si="3"/>
        <v>0</v>
      </c>
      <c r="AB66" s="19"/>
    </row>
    <row r="67" spans="1:28" ht="45" customHeight="1" x14ac:dyDescent="0.25">
      <c r="A67" s="36"/>
      <c r="B67" s="36"/>
      <c r="C67" s="36"/>
      <c r="D67" s="37"/>
      <c r="E67" s="36"/>
      <c r="F67" s="37"/>
      <c r="G67" s="37"/>
      <c r="H67" s="36"/>
      <c r="I67" s="37"/>
      <c r="J67" s="36"/>
      <c r="K67" s="36"/>
      <c r="L67" s="57"/>
      <c r="M67" s="37"/>
      <c r="N67" s="37"/>
      <c r="O67" s="16" t="b">
        <f t="shared" si="1"/>
        <v>0</v>
      </c>
      <c r="P67" s="17"/>
      <c r="Q67" s="17"/>
      <c r="R67" s="17"/>
      <c r="S67" s="17"/>
      <c r="T67" s="17"/>
      <c r="U67" s="17"/>
      <c r="V67" s="17"/>
      <c r="W67" s="17"/>
      <c r="X67" s="17"/>
      <c r="Y67" s="17"/>
      <c r="Z67" s="18">
        <f t="shared" si="2"/>
        <v>0</v>
      </c>
      <c r="AA67" s="16">
        <f t="shared" si="3"/>
        <v>0</v>
      </c>
      <c r="AB67" s="19"/>
    </row>
    <row r="68" spans="1:28" ht="45" customHeight="1" x14ac:dyDescent="0.25">
      <c r="A68" s="36"/>
      <c r="B68" s="36"/>
      <c r="C68" s="36"/>
      <c r="D68" s="37"/>
      <c r="E68" s="36"/>
      <c r="F68" s="37"/>
      <c r="G68" s="37"/>
      <c r="H68" s="36"/>
      <c r="I68" s="37"/>
      <c r="J68" s="36"/>
      <c r="K68" s="36"/>
      <c r="L68" s="57"/>
      <c r="M68" s="37"/>
      <c r="N68" s="37"/>
      <c r="O68" s="16" t="b">
        <f t="shared" si="1"/>
        <v>0</v>
      </c>
      <c r="P68" s="17"/>
      <c r="Q68" s="17"/>
      <c r="R68" s="17"/>
      <c r="S68" s="17"/>
      <c r="T68" s="17"/>
      <c r="U68" s="17"/>
      <c r="V68" s="17"/>
      <c r="W68" s="17"/>
      <c r="X68" s="17"/>
      <c r="Y68" s="17"/>
      <c r="Z68" s="18">
        <f t="shared" si="2"/>
        <v>0</v>
      </c>
      <c r="AA68" s="16">
        <f t="shared" si="3"/>
        <v>0</v>
      </c>
      <c r="AB68" s="19"/>
    </row>
    <row r="69" spans="1:28" ht="45" customHeight="1" x14ac:dyDescent="0.25">
      <c r="A69" s="36"/>
      <c r="B69" s="36"/>
      <c r="C69" s="36"/>
      <c r="D69" s="37"/>
      <c r="E69" s="36"/>
      <c r="F69" s="37"/>
      <c r="G69" s="37"/>
      <c r="H69" s="36"/>
      <c r="I69" s="37"/>
      <c r="J69" s="36"/>
      <c r="K69" s="36"/>
      <c r="L69" s="57"/>
      <c r="M69" s="37"/>
      <c r="N69" s="37"/>
      <c r="O69" s="16" t="b">
        <f t="shared" ref="O69:O102" si="4">IF(N69="positivo",1,IF(N69="negativo",-1))</f>
        <v>0</v>
      </c>
      <c r="P69" s="17"/>
      <c r="Q69" s="17"/>
      <c r="R69" s="17"/>
      <c r="S69" s="17"/>
      <c r="T69" s="17"/>
      <c r="U69" s="17"/>
      <c r="V69" s="17"/>
      <c r="W69" s="17"/>
      <c r="X69" s="17"/>
      <c r="Y69" s="17"/>
      <c r="Z69" s="18">
        <f t="shared" si="2"/>
        <v>0</v>
      </c>
      <c r="AA69" s="16">
        <f t="shared" si="3"/>
        <v>0</v>
      </c>
      <c r="AB69" s="19"/>
    </row>
    <row r="70" spans="1:28" ht="45" customHeight="1" x14ac:dyDescent="0.25">
      <c r="A70" s="36"/>
      <c r="B70" s="36"/>
      <c r="C70" s="36"/>
      <c r="D70" s="37"/>
      <c r="E70" s="36"/>
      <c r="F70" s="37"/>
      <c r="G70" s="37"/>
      <c r="H70" s="36"/>
      <c r="I70" s="37"/>
      <c r="J70" s="36"/>
      <c r="K70" s="36"/>
      <c r="L70" s="57"/>
      <c r="M70" s="37"/>
      <c r="N70" s="37"/>
      <c r="O70" s="16" t="b">
        <f t="shared" si="4"/>
        <v>0</v>
      </c>
      <c r="P70" s="17"/>
      <c r="Q70" s="17"/>
      <c r="R70" s="17"/>
      <c r="S70" s="17"/>
      <c r="T70" s="17"/>
      <c r="U70" s="17"/>
      <c r="V70" s="17"/>
      <c r="W70" s="17"/>
      <c r="X70" s="17"/>
      <c r="Y70" s="17"/>
      <c r="Z70" s="18">
        <f t="shared" ref="Z70:Z102" si="5">O70*(3*U70+2*P70+R70+S70+T70+V70+W70+X70+Y70+Q70)</f>
        <v>0</v>
      </c>
      <c r="AA70" s="16">
        <f t="shared" ref="AA70:AA102" si="6">LOOKUP(Z70,AJ368:AK568)</f>
        <v>0</v>
      </c>
      <c r="AB70" s="19"/>
    </row>
    <row r="71" spans="1:28" ht="45" customHeight="1" x14ac:dyDescent="0.25">
      <c r="A71" s="36"/>
      <c r="B71" s="36"/>
      <c r="C71" s="36"/>
      <c r="D71" s="37"/>
      <c r="E71" s="36"/>
      <c r="F71" s="37"/>
      <c r="G71" s="37"/>
      <c r="H71" s="36"/>
      <c r="I71" s="37"/>
      <c r="J71" s="36"/>
      <c r="K71" s="36"/>
      <c r="L71" s="57"/>
      <c r="M71" s="37"/>
      <c r="N71" s="37"/>
      <c r="O71" s="16" t="b">
        <f t="shared" si="4"/>
        <v>0</v>
      </c>
      <c r="P71" s="17"/>
      <c r="Q71" s="17"/>
      <c r="R71" s="17"/>
      <c r="S71" s="17"/>
      <c r="T71" s="17"/>
      <c r="U71" s="17"/>
      <c r="V71" s="17"/>
      <c r="W71" s="17"/>
      <c r="X71" s="17"/>
      <c r="Y71" s="17"/>
      <c r="Z71" s="18">
        <f t="shared" si="5"/>
        <v>0</v>
      </c>
      <c r="AA71" s="16">
        <f t="shared" si="6"/>
        <v>0</v>
      </c>
      <c r="AB71" s="19"/>
    </row>
    <row r="72" spans="1:28" ht="45" customHeight="1" x14ac:dyDescent="0.25">
      <c r="A72" s="36"/>
      <c r="B72" s="36"/>
      <c r="C72" s="36"/>
      <c r="D72" s="37"/>
      <c r="E72" s="36"/>
      <c r="F72" s="37"/>
      <c r="G72" s="37"/>
      <c r="H72" s="36"/>
      <c r="I72" s="37"/>
      <c r="J72" s="36"/>
      <c r="K72" s="36"/>
      <c r="L72" s="57"/>
      <c r="M72" s="37"/>
      <c r="N72" s="37"/>
      <c r="O72" s="16" t="b">
        <f t="shared" si="4"/>
        <v>0</v>
      </c>
      <c r="P72" s="17"/>
      <c r="Q72" s="17"/>
      <c r="R72" s="17"/>
      <c r="S72" s="17"/>
      <c r="T72" s="17"/>
      <c r="U72" s="17"/>
      <c r="V72" s="17"/>
      <c r="W72" s="17"/>
      <c r="X72" s="17"/>
      <c r="Y72" s="17"/>
      <c r="Z72" s="18">
        <f t="shared" si="5"/>
        <v>0</v>
      </c>
      <c r="AA72" s="16">
        <f t="shared" si="6"/>
        <v>0</v>
      </c>
      <c r="AB72" s="19"/>
    </row>
    <row r="73" spans="1:28" ht="45" customHeight="1" x14ac:dyDescent="0.25">
      <c r="A73" s="36"/>
      <c r="B73" s="36"/>
      <c r="C73" s="36"/>
      <c r="D73" s="37"/>
      <c r="E73" s="36"/>
      <c r="F73" s="37"/>
      <c r="G73" s="37"/>
      <c r="H73" s="36"/>
      <c r="I73" s="37"/>
      <c r="J73" s="36"/>
      <c r="K73" s="36"/>
      <c r="L73" s="57"/>
      <c r="M73" s="37"/>
      <c r="N73" s="37"/>
      <c r="O73" s="16" t="b">
        <f t="shared" si="4"/>
        <v>0</v>
      </c>
      <c r="P73" s="17"/>
      <c r="Q73" s="17"/>
      <c r="R73" s="17"/>
      <c r="S73" s="17"/>
      <c r="T73" s="17"/>
      <c r="U73" s="17"/>
      <c r="V73" s="17"/>
      <c r="W73" s="17"/>
      <c r="X73" s="17"/>
      <c r="Y73" s="17"/>
      <c r="Z73" s="18">
        <f t="shared" si="5"/>
        <v>0</v>
      </c>
      <c r="AA73" s="16">
        <f t="shared" si="6"/>
        <v>0</v>
      </c>
      <c r="AB73" s="19"/>
    </row>
    <row r="74" spans="1:28" ht="45" customHeight="1" x14ac:dyDescent="0.25">
      <c r="A74" s="36"/>
      <c r="B74" s="36"/>
      <c r="C74" s="36"/>
      <c r="D74" s="37"/>
      <c r="E74" s="36"/>
      <c r="F74" s="37"/>
      <c r="G74" s="37"/>
      <c r="H74" s="36"/>
      <c r="I74" s="37"/>
      <c r="J74" s="36"/>
      <c r="K74" s="36"/>
      <c r="L74" s="57"/>
      <c r="M74" s="37"/>
      <c r="N74" s="37"/>
      <c r="O74" s="16" t="b">
        <f t="shared" si="4"/>
        <v>0</v>
      </c>
      <c r="P74" s="17"/>
      <c r="Q74" s="17"/>
      <c r="R74" s="17"/>
      <c r="S74" s="17"/>
      <c r="T74" s="17"/>
      <c r="U74" s="17"/>
      <c r="V74" s="17"/>
      <c r="W74" s="17"/>
      <c r="X74" s="17"/>
      <c r="Y74" s="17"/>
      <c r="Z74" s="18">
        <f t="shared" si="5"/>
        <v>0</v>
      </c>
      <c r="AA74" s="16">
        <f t="shared" si="6"/>
        <v>0</v>
      </c>
      <c r="AB74" s="19"/>
    </row>
    <row r="75" spans="1:28" ht="45" customHeight="1" x14ac:dyDescent="0.25">
      <c r="A75" s="36"/>
      <c r="B75" s="36"/>
      <c r="C75" s="36"/>
      <c r="D75" s="37"/>
      <c r="E75" s="36"/>
      <c r="F75" s="37"/>
      <c r="G75" s="37"/>
      <c r="H75" s="36"/>
      <c r="I75" s="37"/>
      <c r="J75" s="36"/>
      <c r="K75" s="36"/>
      <c r="L75" s="57"/>
      <c r="M75" s="37"/>
      <c r="N75" s="37"/>
      <c r="O75" s="16" t="b">
        <f t="shared" si="4"/>
        <v>0</v>
      </c>
      <c r="P75" s="17"/>
      <c r="Q75" s="17"/>
      <c r="R75" s="17"/>
      <c r="S75" s="17"/>
      <c r="T75" s="17"/>
      <c r="U75" s="17"/>
      <c r="V75" s="17"/>
      <c r="W75" s="17"/>
      <c r="X75" s="17"/>
      <c r="Y75" s="17"/>
      <c r="Z75" s="18">
        <f t="shared" si="5"/>
        <v>0</v>
      </c>
      <c r="AA75" s="16">
        <f t="shared" si="6"/>
        <v>0</v>
      </c>
      <c r="AB75" s="19"/>
    </row>
    <row r="76" spans="1:28" ht="45" customHeight="1" x14ac:dyDescent="0.25">
      <c r="A76" s="36"/>
      <c r="B76" s="36"/>
      <c r="C76" s="36"/>
      <c r="D76" s="37"/>
      <c r="E76" s="36"/>
      <c r="F76" s="37"/>
      <c r="G76" s="37"/>
      <c r="H76" s="36"/>
      <c r="I76" s="37"/>
      <c r="J76" s="36"/>
      <c r="K76" s="36"/>
      <c r="L76" s="57"/>
      <c r="M76" s="37"/>
      <c r="N76" s="37"/>
      <c r="O76" s="16" t="b">
        <f t="shared" si="4"/>
        <v>0</v>
      </c>
      <c r="P76" s="17"/>
      <c r="Q76" s="17"/>
      <c r="R76" s="17"/>
      <c r="S76" s="17"/>
      <c r="T76" s="17"/>
      <c r="U76" s="17"/>
      <c r="V76" s="17"/>
      <c r="W76" s="17"/>
      <c r="X76" s="17"/>
      <c r="Y76" s="17"/>
      <c r="Z76" s="18">
        <f t="shared" si="5"/>
        <v>0</v>
      </c>
      <c r="AA76" s="16">
        <f t="shared" si="6"/>
        <v>0</v>
      </c>
      <c r="AB76" s="19"/>
    </row>
    <row r="77" spans="1:28" ht="45" customHeight="1" x14ac:dyDescent="0.25">
      <c r="A77" s="36"/>
      <c r="B77" s="36"/>
      <c r="C77" s="36"/>
      <c r="D77" s="37"/>
      <c r="E77" s="36"/>
      <c r="F77" s="37"/>
      <c r="G77" s="37"/>
      <c r="H77" s="36"/>
      <c r="I77" s="37"/>
      <c r="J77" s="36"/>
      <c r="K77" s="36"/>
      <c r="L77" s="57"/>
      <c r="M77" s="37"/>
      <c r="N77" s="37"/>
      <c r="O77" s="16" t="b">
        <f t="shared" si="4"/>
        <v>0</v>
      </c>
      <c r="P77" s="17"/>
      <c r="Q77" s="17"/>
      <c r="R77" s="17"/>
      <c r="S77" s="17"/>
      <c r="T77" s="17"/>
      <c r="U77" s="17"/>
      <c r="V77" s="17"/>
      <c r="W77" s="17"/>
      <c r="X77" s="17"/>
      <c r="Y77" s="17"/>
      <c r="Z77" s="18">
        <f t="shared" si="5"/>
        <v>0</v>
      </c>
      <c r="AA77" s="16">
        <f t="shared" si="6"/>
        <v>0</v>
      </c>
      <c r="AB77" s="19"/>
    </row>
    <row r="78" spans="1:28" ht="45" customHeight="1" x14ac:dyDescent="0.25">
      <c r="A78" s="36"/>
      <c r="B78" s="36"/>
      <c r="C78" s="36"/>
      <c r="D78" s="37"/>
      <c r="E78" s="36"/>
      <c r="F78" s="37"/>
      <c r="G78" s="37"/>
      <c r="H78" s="36"/>
      <c r="I78" s="37"/>
      <c r="J78" s="36"/>
      <c r="K78" s="36"/>
      <c r="L78" s="57"/>
      <c r="M78" s="37"/>
      <c r="N78" s="37"/>
      <c r="O78" s="16" t="b">
        <f t="shared" si="4"/>
        <v>0</v>
      </c>
      <c r="P78" s="17"/>
      <c r="Q78" s="17"/>
      <c r="R78" s="17"/>
      <c r="S78" s="17"/>
      <c r="T78" s="17"/>
      <c r="U78" s="17"/>
      <c r="V78" s="17"/>
      <c r="W78" s="17"/>
      <c r="X78" s="17"/>
      <c r="Y78" s="17"/>
      <c r="Z78" s="18">
        <f t="shared" si="5"/>
        <v>0</v>
      </c>
      <c r="AA78" s="16">
        <f t="shared" si="6"/>
        <v>0</v>
      </c>
      <c r="AB78" s="19"/>
    </row>
    <row r="79" spans="1:28" ht="45" customHeight="1" x14ac:dyDescent="0.25">
      <c r="A79" s="36"/>
      <c r="B79" s="36"/>
      <c r="C79" s="36"/>
      <c r="D79" s="37"/>
      <c r="E79" s="36"/>
      <c r="F79" s="37"/>
      <c r="G79" s="37"/>
      <c r="H79" s="36"/>
      <c r="I79" s="37"/>
      <c r="J79" s="36"/>
      <c r="K79" s="36"/>
      <c r="L79" s="57"/>
      <c r="M79" s="37"/>
      <c r="N79" s="37"/>
      <c r="O79" s="16" t="b">
        <f t="shared" si="4"/>
        <v>0</v>
      </c>
      <c r="P79" s="17"/>
      <c r="Q79" s="17"/>
      <c r="R79" s="17"/>
      <c r="S79" s="17"/>
      <c r="T79" s="17"/>
      <c r="U79" s="17"/>
      <c r="V79" s="17"/>
      <c r="W79" s="17"/>
      <c r="X79" s="17"/>
      <c r="Y79" s="17"/>
      <c r="Z79" s="18">
        <f t="shared" si="5"/>
        <v>0</v>
      </c>
      <c r="AA79" s="16">
        <f t="shared" si="6"/>
        <v>0</v>
      </c>
      <c r="AB79" s="19"/>
    </row>
    <row r="80" spans="1:28" ht="45" customHeight="1" x14ac:dyDescent="0.25">
      <c r="A80" s="36"/>
      <c r="B80" s="36"/>
      <c r="C80" s="36"/>
      <c r="D80" s="37"/>
      <c r="E80" s="36"/>
      <c r="F80" s="37"/>
      <c r="G80" s="37"/>
      <c r="H80" s="36"/>
      <c r="I80" s="37"/>
      <c r="J80" s="36"/>
      <c r="K80" s="36"/>
      <c r="L80" s="57"/>
      <c r="M80" s="37"/>
      <c r="N80" s="37"/>
      <c r="O80" s="16" t="b">
        <f t="shared" si="4"/>
        <v>0</v>
      </c>
      <c r="P80" s="17"/>
      <c r="Q80" s="17"/>
      <c r="R80" s="17"/>
      <c r="S80" s="17"/>
      <c r="T80" s="17"/>
      <c r="U80" s="17"/>
      <c r="V80" s="17"/>
      <c r="W80" s="17"/>
      <c r="X80" s="17"/>
      <c r="Y80" s="17"/>
      <c r="Z80" s="18">
        <f t="shared" si="5"/>
        <v>0</v>
      </c>
      <c r="AA80" s="16">
        <f t="shared" si="6"/>
        <v>0</v>
      </c>
      <c r="AB80" s="19"/>
    </row>
    <row r="81" spans="1:28" ht="45" customHeight="1" x14ac:dyDescent="0.25">
      <c r="A81" s="36"/>
      <c r="B81" s="36"/>
      <c r="C81" s="36"/>
      <c r="D81" s="37"/>
      <c r="E81" s="36"/>
      <c r="F81" s="37"/>
      <c r="G81" s="37"/>
      <c r="H81" s="36"/>
      <c r="I81" s="37"/>
      <c r="J81" s="36"/>
      <c r="K81" s="36"/>
      <c r="L81" s="57"/>
      <c r="M81" s="37"/>
      <c r="N81" s="37"/>
      <c r="O81" s="16" t="b">
        <f t="shared" si="4"/>
        <v>0</v>
      </c>
      <c r="P81" s="17"/>
      <c r="Q81" s="17"/>
      <c r="R81" s="17"/>
      <c r="S81" s="17"/>
      <c r="T81" s="17"/>
      <c r="U81" s="17"/>
      <c r="V81" s="17"/>
      <c r="W81" s="17"/>
      <c r="X81" s="17"/>
      <c r="Y81" s="17"/>
      <c r="Z81" s="18">
        <f t="shared" si="5"/>
        <v>0</v>
      </c>
      <c r="AA81" s="16">
        <f t="shared" si="6"/>
        <v>0</v>
      </c>
      <c r="AB81" s="19"/>
    </row>
    <row r="82" spans="1:28" ht="45" customHeight="1" x14ac:dyDescent="0.25">
      <c r="A82" s="36"/>
      <c r="B82" s="36"/>
      <c r="C82" s="36"/>
      <c r="D82" s="37"/>
      <c r="E82" s="36"/>
      <c r="F82" s="37"/>
      <c r="G82" s="37"/>
      <c r="H82" s="36"/>
      <c r="I82" s="37"/>
      <c r="J82" s="36"/>
      <c r="K82" s="36"/>
      <c r="L82" s="57"/>
      <c r="M82" s="37"/>
      <c r="N82" s="37"/>
      <c r="O82" s="16" t="b">
        <f t="shared" si="4"/>
        <v>0</v>
      </c>
      <c r="P82" s="17"/>
      <c r="Q82" s="17"/>
      <c r="R82" s="17"/>
      <c r="S82" s="17"/>
      <c r="T82" s="17"/>
      <c r="U82" s="17"/>
      <c r="V82" s="17"/>
      <c r="W82" s="17"/>
      <c r="X82" s="17"/>
      <c r="Y82" s="17"/>
      <c r="Z82" s="18">
        <f t="shared" si="5"/>
        <v>0</v>
      </c>
      <c r="AA82" s="16">
        <f t="shared" si="6"/>
        <v>0</v>
      </c>
      <c r="AB82" s="19"/>
    </row>
    <row r="83" spans="1:28" ht="45" customHeight="1" x14ac:dyDescent="0.25">
      <c r="A83" s="36"/>
      <c r="B83" s="36"/>
      <c r="C83" s="36"/>
      <c r="D83" s="37"/>
      <c r="E83" s="36"/>
      <c r="F83" s="37"/>
      <c r="G83" s="37"/>
      <c r="H83" s="36"/>
      <c r="I83" s="37"/>
      <c r="J83" s="36"/>
      <c r="K83" s="36"/>
      <c r="L83" s="57"/>
      <c r="M83" s="37"/>
      <c r="N83" s="37"/>
      <c r="O83" s="16" t="b">
        <f t="shared" si="4"/>
        <v>0</v>
      </c>
      <c r="P83" s="17"/>
      <c r="Q83" s="17"/>
      <c r="R83" s="17"/>
      <c r="S83" s="17"/>
      <c r="T83" s="17"/>
      <c r="U83" s="17"/>
      <c r="V83" s="17"/>
      <c r="W83" s="17"/>
      <c r="X83" s="17"/>
      <c r="Y83" s="17"/>
      <c r="Z83" s="18">
        <f t="shared" si="5"/>
        <v>0</v>
      </c>
      <c r="AA83" s="16">
        <f t="shared" si="6"/>
        <v>0</v>
      </c>
      <c r="AB83" s="19"/>
    </row>
    <row r="84" spans="1:28" ht="45" customHeight="1" x14ac:dyDescent="0.25">
      <c r="A84" s="36"/>
      <c r="B84" s="36"/>
      <c r="C84" s="36"/>
      <c r="D84" s="37"/>
      <c r="E84" s="36"/>
      <c r="F84" s="37"/>
      <c r="G84" s="37"/>
      <c r="H84" s="36"/>
      <c r="I84" s="37"/>
      <c r="J84" s="36"/>
      <c r="K84" s="36"/>
      <c r="L84" s="57"/>
      <c r="M84" s="37"/>
      <c r="N84" s="37"/>
      <c r="O84" s="16" t="b">
        <f t="shared" si="4"/>
        <v>0</v>
      </c>
      <c r="P84" s="17"/>
      <c r="Q84" s="17"/>
      <c r="R84" s="17"/>
      <c r="S84" s="17"/>
      <c r="T84" s="17"/>
      <c r="U84" s="17"/>
      <c r="V84" s="17"/>
      <c r="W84" s="17"/>
      <c r="X84" s="17"/>
      <c r="Y84" s="17"/>
      <c r="Z84" s="18">
        <f t="shared" si="5"/>
        <v>0</v>
      </c>
      <c r="AA84" s="16">
        <f t="shared" si="6"/>
        <v>0</v>
      </c>
      <c r="AB84" s="19"/>
    </row>
    <row r="85" spans="1:28" ht="45" customHeight="1" x14ac:dyDescent="0.25">
      <c r="A85" s="36"/>
      <c r="B85" s="36"/>
      <c r="C85" s="36"/>
      <c r="D85" s="37"/>
      <c r="E85" s="36"/>
      <c r="F85" s="37"/>
      <c r="G85" s="37"/>
      <c r="H85" s="36"/>
      <c r="I85" s="37"/>
      <c r="J85" s="36"/>
      <c r="K85" s="36"/>
      <c r="L85" s="57"/>
      <c r="M85" s="37"/>
      <c r="N85" s="37"/>
      <c r="O85" s="16" t="b">
        <f t="shared" si="4"/>
        <v>0</v>
      </c>
      <c r="P85" s="17"/>
      <c r="Q85" s="17"/>
      <c r="R85" s="17"/>
      <c r="S85" s="17"/>
      <c r="T85" s="17"/>
      <c r="U85" s="17"/>
      <c r="V85" s="17"/>
      <c r="W85" s="17"/>
      <c r="X85" s="17"/>
      <c r="Y85" s="17"/>
      <c r="Z85" s="18">
        <f t="shared" si="5"/>
        <v>0</v>
      </c>
      <c r="AA85" s="16">
        <f t="shared" si="6"/>
        <v>0</v>
      </c>
      <c r="AB85" s="19"/>
    </row>
    <row r="86" spans="1:28" ht="45" customHeight="1" x14ac:dyDescent="0.25">
      <c r="A86" s="36"/>
      <c r="B86" s="36"/>
      <c r="C86" s="36"/>
      <c r="D86" s="37"/>
      <c r="E86" s="36"/>
      <c r="F86" s="37"/>
      <c r="G86" s="37"/>
      <c r="H86" s="36"/>
      <c r="I86" s="37"/>
      <c r="J86" s="36"/>
      <c r="K86" s="36"/>
      <c r="L86" s="57"/>
      <c r="M86" s="37"/>
      <c r="N86" s="37"/>
      <c r="O86" s="16" t="b">
        <f t="shared" si="4"/>
        <v>0</v>
      </c>
      <c r="P86" s="17"/>
      <c r="Q86" s="17"/>
      <c r="R86" s="17"/>
      <c r="S86" s="17"/>
      <c r="T86" s="17"/>
      <c r="U86" s="17"/>
      <c r="V86" s="17"/>
      <c r="W86" s="17"/>
      <c r="X86" s="17"/>
      <c r="Y86" s="17"/>
      <c r="Z86" s="18">
        <f t="shared" si="5"/>
        <v>0</v>
      </c>
      <c r="AA86" s="16">
        <f t="shared" si="6"/>
        <v>0</v>
      </c>
      <c r="AB86" s="19"/>
    </row>
    <row r="87" spans="1:28" ht="45" customHeight="1" x14ac:dyDescent="0.25">
      <c r="A87" s="36"/>
      <c r="B87" s="36"/>
      <c r="C87" s="36"/>
      <c r="D87" s="37"/>
      <c r="E87" s="36"/>
      <c r="F87" s="37"/>
      <c r="G87" s="37"/>
      <c r="H87" s="36"/>
      <c r="I87" s="37"/>
      <c r="J87" s="36"/>
      <c r="K87" s="36"/>
      <c r="L87" s="57"/>
      <c r="M87" s="37"/>
      <c r="N87" s="37"/>
      <c r="O87" s="16" t="b">
        <f t="shared" si="4"/>
        <v>0</v>
      </c>
      <c r="P87" s="17"/>
      <c r="Q87" s="17"/>
      <c r="R87" s="17"/>
      <c r="S87" s="17"/>
      <c r="T87" s="17"/>
      <c r="U87" s="17"/>
      <c r="V87" s="17"/>
      <c r="W87" s="17"/>
      <c r="X87" s="17"/>
      <c r="Y87" s="17"/>
      <c r="Z87" s="18">
        <f t="shared" si="5"/>
        <v>0</v>
      </c>
      <c r="AA87" s="16">
        <f t="shared" si="6"/>
        <v>0</v>
      </c>
      <c r="AB87" s="19"/>
    </row>
    <row r="88" spans="1:28" ht="45" customHeight="1" x14ac:dyDescent="0.25">
      <c r="A88" s="36"/>
      <c r="B88" s="36"/>
      <c r="C88" s="36"/>
      <c r="D88" s="37"/>
      <c r="E88" s="36"/>
      <c r="F88" s="37"/>
      <c r="G88" s="37"/>
      <c r="H88" s="36"/>
      <c r="I88" s="37"/>
      <c r="J88" s="36"/>
      <c r="K88" s="36"/>
      <c r="L88" s="57"/>
      <c r="M88" s="37"/>
      <c r="N88" s="37"/>
      <c r="O88" s="16" t="b">
        <f t="shared" si="4"/>
        <v>0</v>
      </c>
      <c r="P88" s="17"/>
      <c r="Q88" s="17"/>
      <c r="R88" s="17"/>
      <c r="S88" s="17"/>
      <c r="T88" s="17"/>
      <c r="U88" s="17"/>
      <c r="V88" s="17"/>
      <c r="W88" s="17"/>
      <c r="X88" s="17"/>
      <c r="Y88" s="17"/>
      <c r="Z88" s="18">
        <f t="shared" si="5"/>
        <v>0</v>
      </c>
      <c r="AA88" s="16">
        <f t="shared" si="6"/>
        <v>0</v>
      </c>
      <c r="AB88" s="19"/>
    </row>
    <row r="89" spans="1:28" ht="45" customHeight="1" x14ac:dyDescent="0.25">
      <c r="A89" s="36"/>
      <c r="B89" s="36"/>
      <c r="C89" s="36"/>
      <c r="D89" s="37"/>
      <c r="E89" s="36"/>
      <c r="F89" s="37"/>
      <c r="G89" s="37"/>
      <c r="H89" s="36"/>
      <c r="I89" s="37"/>
      <c r="J89" s="36"/>
      <c r="K89" s="36"/>
      <c r="L89" s="57"/>
      <c r="M89" s="37"/>
      <c r="N89" s="37"/>
      <c r="O89" s="16" t="b">
        <f t="shared" si="4"/>
        <v>0</v>
      </c>
      <c r="P89" s="17"/>
      <c r="Q89" s="17"/>
      <c r="R89" s="17"/>
      <c r="S89" s="17"/>
      <c r="T89" s="17"/>
      <c r="U89" s="17"/>
      <c r="V89" s="17"/>
      <c r="W89" s="17"/>
      <c r="X89" s="17"/>
      <c r="Y89" s="17"/>
      <c r="Z89" s="18">
        <f t="shared" si="5"/>
        <v>0</v>
      </c>
      <c r="AA89" s="16">
        <f t="shared" si="6"/>
        <v>0</v>
      </c>
      <c r="AB89" s="19"/>
    </row>
    <row r="90" spans="1:28" ht="45" customHeight="1" x14ac:dyDescent="0.25">
      <c r="A90" s="36"/>
      <c r="B90" s="36"/>
      <c r="C90" s="36"/>
      <c r="D90" s="37"/>
      <c r="E90" s="36"/>
      <c r="F90" s="37"/>
      <c r="G90" s="37"/>
      <c r="H90" s="36"/>
      <c r="I90" s="37"/>
      <c r="J90" s="36"/>
      <c r="K90" s="36"/>
      <c r="L90" s="57"/>
      <c r="M90" s="37"/>
      <c r="N90" s="37"/>
      <c r="O90" s="16" t="b">
        <f t="shared" si="4"/>
        <v>0</v>
      </c>
      <c r="P90" s="17"/>
      <c r="Q90" s="17"/>
      <c r="R90" s="17"/>
      <c r="S90" s="17"/>
      <c r="T90" s="17"/>
      <c r="U90" s="17"/>
      <c r="V90" s="17"/>
      <c r="W90" s="17"/>
      <c r="X90" s="17"/>
      <c r="Y90" s="17"/>
      <c r="Z90" s="18">
        <f t="shared" si="5"/>
        <v>0</v>
      </c>
      <c r="AA90" s="16">
        <f t="shared" si="6"/>
        <v>0</v>
      </c>
      <c r="AB90" s="19"/>
    </row>
    <row r="91" spans="1:28" ht="45" customHeight="1" x14ac:dyDescent="0.25">
      <c r="A91" s="36"/>
      <c r="B91" s="36"/>
      <c r="C91" s="36"/>
      <c r="D91" s="37"/>
      <c r="E91" s="36"/>
      <c r="F91" s="37"/>
      <c r="G91" s="37"/>
      <c r="H91" s="36"/>
      <c r="I91" s="37"/>
      <c r="J91" s="36"/>
      <c r="K91" s="36"/>
      <c r="L91" s="57"/>
      <c r="M91" s="37"/>
      <c r="N91" s="37"/>
      <c r="O91" s="16" t="b">
        <f t="shared" si="4"/>
        <v>0</v>
      </c>
      <c r="P91" s="17"/>
      <c r="Q91" s="17"/>
      <c r="R91" s="17"/>
      <c r="S91" s="17"/>
      <c r="T91" s="17"/>
      <c r="U91" s="17"/>
      <c r="V91" s="17"/>
      <c r="W91" s="17"/>
      <c r="X91" s="17"/>
      <c r="Y91" s="17"/>
      <c r="Z91" s="18">
        <f t="shared" si="5"/>
        <v>0</v>
      </c>
      <c r="AA91" s="16">
        <f t="shared" si="6"/>
        <v>0</v>
      </c>
      <c r="AB91" s="19"/>
    </row>
    <row r="92" spans="1:28" ht="45" customHeight="1" x14ac:dyDescent="0.25">
      <c r="A92" s="36"/>
      <c r="B92" s="36"/>
      <c r="C92" s="36"/>
      <c r="D92" s="37"/>
      <c r="E92" s="36"/>
      <c r="F92" s="37"/>
      <c r="G92" s="37"/>
      <c r="H92" s="36"/>
      <c r="I92" s="37"/>
      <c r="J92" s="36"/>
      <c r="K92" s="36"/>
      <c r="L92" s="57"/>
      <c r="M92" s="37"/>
      <c r="N92" s="37"/>
      <c r="O92" s="16" t="b">
        <f t="shared" si="4"/>
        <v>0</v>
      </c>
      <c r="P92" s="17"/>
      <c r="Q92" s="17"/>
      <c r="R92" s="17"/>
      <c r="S92" s="17"/>
      <c r="T92" s="17"/>
      <c r="U92" s="17"/>
      <c r="V92" s="17"/>
      <c r="W92" s="17"/>
      <c r="X92" s="17"/>
      <c r="Y92" s="17"/>
      <c r="Z92" s="18">
        <f t="shared" si="5"/>
        <v>0</v>
      </c>
      <c r="AA92" s="16">
        <f t="shared" si="6"/>
        <v>0</v>
      </c>
      <c r="AB92" s="19"/>
    </row>
    <row r="93" spans="1:28" ht="45" customHeight="1" x14ac:dyDescent="0.25">
      <c r="A93" s="36"/>
      <c r="B93" s="36"/>
      <c r="C93" s="36"/>
      <c r="D93" s="37"/>
      <c r="E93" s="36"/>
      <c r="F93" s="37"/>
      <c r="G93" s="37"/>
      <c r="H93" s="36"/>
      <c r="I93" s="37"/>
      <c r="J93" s="36"/>
      <c r="K93" s="36"/>
      <c r="L93" s="57"/>
      <c r="M93" s="37"/>
      <c r="N93" s="37"/>
      <c r="O93" s="16" t="b">
        <f t="shared" si="4"/>
        <v>0</v>
      </c>
      <c r="P93" s="17"/>
      <c r="Q93" s="17"/>
      <c r="R93" s="17"/>
      <c r="S93" s="17"/>
      <c r="T93" s="17"/>
      <c r="U93" s="17"/>
      <c r="V93" s="17"/>
      <c r="W93" s="17"/>
      <c r="X93" s="17"/>
      <c r="Y93" s="17"/>
      <c r="Z93" s="18">
        <f t="shared" si="5"/>
        <v>0</v>
      </c>
      <c r="AA93" s="16">
        <f t="shared" si="6"/>
        <v>0</v>
      </c>
      <c r="AB93" s="19"/>
    </row>
    <row r="94" spans="1:28" ht="45" customHeight="1" x14ac:dyDescent="0.25">
      <c r="A94" s="36"/>
      <c r="B94" s="36"/>
      <c r="C94" s="36"/>
      <c r="D94" s="37"/>
      <c r="E94" s="36"/>
      <c r="F94" s="37"/>
      <c r="G94" s="37"/>
      <c r="H94" s="36"/>
      <c r="I94" s="37"/>
      <c r="J94" s="36"/>
      <c r="K94" s="36"/>
      <c r="L94" s="57"/>
      <c r="M94" s="37"/>
      <c r="N94" s="37"/>
      <c r="O94" s="16" t="b">
        <f t="shared" si="4"/>
        <v>0</v>
      </c>
      <c r="P94" s="17"/>
      <c r="Q94" s="17"/>
      <c r="R94" s="17"/>
      <c r="S94" s="17"/>
      <c r="T94" s="17"/>
      <c r="U94" s="17"/>
      <c r="V94" s="17"/>
      <c r="W94" s="17"/>
      <c r="X94" s="17"/>
      <c r="Y94" s="17"/>
      <c r="Z94" s="18">
        <f t="shared" si="5"/>
        <v>0</v>
      </c>
      <c r="AA94" s="16">
        <f t="shared" si="6"/>
        <v>0</v>
      </c>
      <c r="AB94" s="19"/>
    </row>
    <row r="95" spans="1:28" ht="45" customHeight="1" x14ac:dyDescent="0.25">
      <c r="A95" s="36"/>
      <c r="B95" s="36"/>
      <c r="C95" s="36"/>
      <c r="D95" s="37"/>
      <c r="E95" s="36"/>
      <c r="F95" s="37"/>
      <c r="G95" s="37"/>
      <c r="H95" s="36"/>
      <c r="I95" s="37"/>
      <c r="J95" s="36"/>
      <c r="K95" s="36"/>
      <c r="L95" s="57"/>
      <c r="M95" s="37"/>
      <c r="N95" s="37"/>
      <c r="O95" s="16" t="b">
        <f t="shared" si="4"/>
        <v>0</v>
      </c>
      <c r="P95" s="17"/>
      <c r="Q95" s="17"/>
      <c r="R95" s="17"/>
      <c r="S95" s="17"/>
      <c r="T95" s="17"/>
      <c r="U95" s="17"/>
      <c r="V95" s="17"/>
      <c r="W95" s="17"/>
      <c r="X95" s="17"/>
      <c r="Y95" s="17"/>
      <c r="Z95" s="18">
        <f t="shared" si="5"/>
        <v>0</v>
      </c>
      <c r="AA95" s="16">
        <f t="shared" si="6"/>
        <v>0</v>
      </c>
      <c r="AB95" s="19"/>
    </row>
    <row r="96" spans="1:28" ht="45" customHeight="1" x14ac:dyDescent="0.25">
      <c r="A96" s="36"/>
      <c r="B96" s="36"/>
      <c r="C96" s="36"/>
      <c r="D96" s="37"/>
      <c r="E96" s="36"/>
      <c r="F96" s="37"/>
      <c r="G96" s="37"/>
      <c r="H96" s="36"/>
      <c r="I96" s="37"/>
      <c r="J96" s="36"/>
      <c r="K96" s="36"/>
      <c r="L96" s="57"/>
      <c r="M96" s="37"/>
      <c r="N96" s="37"/>
      <c r="O96" s="16" t="b">
        <f t="shared" si="4"/>
        <v>0</v>
      </c>
      <c r="P96" s="17"/>
      <c r="Q96" s="17"/>
      <c r="R96" s="17"/>
      <c r="S96" s="17"/>
      <c r="T96" s="17"/>
      <c r="U96" s="17"/>
      <c r="V96" s="17"/>
      <c r="W96" s="17"/>
      <c r="X96" s="17"/>
      <c r="Y96" s="17"/>
      <c r="Z96" s="18">
        <f t="shared" si="5"/>
        <v>0</v>
      </c>
      <c r="AA96" s="16">
        <f t="shared" si="6"/>
        <v>0</v>
      </c>
      <c r="AB96" s="19"/>
    </row>
    <row r="97" spans="1:28" ht="45" customHeight="1" x14ac:dyDescent="0.25">
      <c r="A97" s="36"/>
      <c r="B97" s="36"/>
      <c r="C97" s="36"/>
      <c r="D97" s="37"/>
      <c r="E97" s="36"/>
      <c r="F97" s="37"/>
      <c r="G97" s="37"/>
      <c r="H97" s="36"/>
      <c r="I97" s="37"/>
      <c r="J97" s="36"/>
      <c r="K97" s="36"/>
      <c r="L97" s="57"/>
      <c r="M97" s="37"/>
      <c r="N97" s="37"/>
      <c r="O97" s="16" t="b">
        <f t="shared" si="4"/>
        <v>0</v>
      </c>
      <c r="P97" s="17"/>
      <c r="Q97" s="17"/>
      <c r="R97" s="17"/>
      <c r="S97" s="17"/>
      <c r="T97" s="17"/>
      <c r="U97" s="17"/>
      <c r="V97" s="17"/>
      <c r="W97" s="17"/>
      <c r="X97" s="17"/>
      <c r="Y97" s="17"/>
      <c r="Z97" s="18">
        <f t="shared" si="5"/>
        <v>0</v>
      </c>
      <c r="AA97" s="16">
        <f t="shared" si="6"/>
        <v>0</v>
      </c>
      <c r="AB97" s="19"/>
    </row>
    <row r="98" spans="1:28" ht="45" customHeight="1" x14ac:dyDescent="0.25">
      <c r="A98" s="36"/>
      <c r="B98" s="36"/>
      <c r="C98" s="36"/>
      <c r="D98" s="37"/>
      <c r="E98" s="36"/>
      <c r="F98" s="37"/>
      <c r="G98" s="37"/>
      <c r="H98" s="36"/>
      <c r="I98" s="37"/>
      <c r="J98" s="36"/>
      <c r="K98" s="36"/>
      <c r="L98" s="57"/>
      <c r="M98" s="37"/>
      <c r="N98" s="37"/>
      <c r="O98" s="16" t="b">
        <f t="shared" si="4"/>
        <v>0</v>
      </c>
      <c r="P98" s="17"/>
      <c r="Q98" s="17"/>
      <c r="R98" s="17"/>
      <c r="S98" s="17"/>
      <c r="T98" s="17"/>
      <c r="U98" s="17"/>
      <c r="V98" s="17"/>
      <c r="W98" s="17"/>
      <c r="X98" s="17"/>
      <c r="Y98" s="17"/>
      <c r="Z98" s="18">
        <f t="shared" si="5"/>
        <v>0</v>
      </c>
      <c r="AA98" s="16">
        <f t="shared" si="6"/>
        <v>0</v>
      </c>
      <c r="AB98" s="19"/>
    </row>
    <row r="99" spans="1:28" ht="45" customHeight="1" x14ac:dyDescent="0.25">
      <c r="A99" s="36"/>
      <c r="B99" s="36"/>
      <c r="C99" s="36"/>
      <c r="D99" s="37"/>
      <c r="E99" s="36"/>
      <c r="F99" s="37"/>
      <c r="G99" s="37"/>
      <c r="H99" s="36"/>
      <c r="I99" s="37"/>
      <c r="J99" s="36"/>
      <c r="K99" s="36"/>
      <c r="L99" s="57"/>
      <c r="M99" s="37"/>
      <c r="N99" s="37"/>
      <c r="O99" s="16" t="b">
        <f t="shared" si="4"/>
        <v>0</v>
      </c>
      <c r="P99" s="17"/>
      <c r="Q99" s="17"/>
      <c r="R99" s="17"/>
      <c r="S99" s="17"/>
      <c r="T99" s="17"/>
      <c r="U99" s="17"/>
      <c r="V99" s="17"/>
      <c r="W99" s="17"/>
      <c r="X99" s="17"/>
      <c r="Y99" s="17"/>
      <c r="Z99" s="18">
        <f t="shared" si="5"/>
        <v>0</v>
      </c>
      <c r="AA99" s="16">
        <f t="shared" si="6"/>
        <v>0</v>
      </c>
      <c r="AB99" s="19"/>
    </row>
    <row r="100" spans="1:28" ht="45" customHeight="1" x14ac:dyDescent="0.25">
      <c r="A100" s="36"/>
      <c r="B100" s="36"/>
      <c r="C100" s="36"/>
      <c r="D100" s="37"/>
      <c r="E100" s="36"/>
      <c r="F100" s="37"/>
      <c r="G100" s="37"/>
      <c r="H100" s="36"/>
      <c r="I100" s="37"/>
      <c r="J100" s="36"/>
      <c r="K100" s="36"/>
      <c r="L100" s="57"/>
      <c r="M100" s="37"/>
      <c r="N100" s="37"/>
      <c r="O100" s="16" t="b">
        <f t="shared" si="4"/>
        <v>0</v>
      </c>
      <c r="P100" s="17"/>
      <c r="Q100" s="17"/>
      <c r="R100" s="17"/>
      <c r="S100" s="17"/>
      <c r="T100" s="17"/>
      <c r="U100" s="17"/>
      <c r="V100" s="17"/>
      <c r="W100" s="17"/>
      <c r="X100" s="17"/>
      <c r="Y100" s="17"/>
      <c r="Z100" s="18">
        <f t="shared" si="5"/>
        <v>0</v>
      </c>
      <c r="AA100" s="16">
        <f t="shared" si="6"/>
        <v>0</v>
      </c>
      <c r="AB100" s="19"/>
    </row>
    <row r="101" spans="1:28" ht="45" customHeight="1" x14ac:dyDescent="0.25">
      <c r="A101" s="36"/>
      <c r="B101" s="36"/>
      <c r="C101" s="36"/>
      <c r="D101" s="37"/>
      <c r="E101" s="36"/>
      <c r="F101" s="37"/>
      <c r="G101" s="37"/>
      <c r="H101" s="36"/>
      <c r="I101" s="37"/>
      <c r="J101" s="36"/>
      <c r="K101" s="36"/>
      <c r="L101" s="57"/>
      <c r="M101" s="37"/>
      <c r="N101" s="37"/>
      <c r="O101" s="16" t="b">
        <f t="shared" si="4"/>
        <v>0</v>
      </c>
      <c r="P101" s="17"/>
      <c r="Q101" s="17"/>
      <c r="R101" s="17"/>
      <c r="S101" s="17"/>
      <c r="T101" s="17"/>
      <c r="U101" s="17"/>
      <c r="V101" s="17"/>
      <c r="W101" s="17"/>
      <c r="X101" s="17"/>
      <c r="Y101" s="17"/>
      <c r="Z101" s="18">
        <f t="shared" si="5"/>
        <v>0</v>
      </c>
      <c r="AA101" s="16">
        <f t="shared" si="6"/>
        <v>0</v>
      </c>
      <c r="AB101" s="19"/>
    </row>
    <row r="102" spans="1:28" ht="45" customHeight="1" x14ac:dyDescent="0.25">
      <c r="A102" s="36"/>
      <c r="B102" s="36"/>
      <c r="C102" s="36"/>
      <c r="D102" s="37"/>
      <c r="E102" s="36"/>
      <c r="F102" s="37"/>
      <c r="G102" s="37"/>
      <c r="H102" s="36"/>
      <c r="I102" s="37"/>
      <c r="J102" s="36"/>
      <c r="K102" s="36"/>
      <c r="L102" s="57"/>
      <c r="M102" s="37"/>
      <c r="N102" s="37"/>
      <c r="O102" s="16" t="b">
        <f t="shared" si="4"/>
        <v>0</v>
      </c>
      <c r="P102" s="17"/>
      <c r="Q102" s="17"/>
      <c r="R102" s="17"/>
      <c r="S102" s="17"/>
      <c r="T102" s="17"/>
      <c r="U102" s="17"/>
      <c r="V102" s="17"/>
      <c r="W102" s="17"/>
      <c r="X102" s="17"/>
      <c r="Y102" s="17"/>
      <c r="Z102" s="18">
        <f t="shared" si="5"/>
        <v>0</v>
      </c>
      <c r="AA102" s="16">
        <f t="shared" si="6"/>
        <v>0</v>
      </c>
      <c r="AB102" s="19"/>
    </row>
    <row r="302" spans="26:61" x14ac:dyDescent="0.25">
      <c r="AI302" s="38"/>
      <c r="AJ302" s="38"/>
      <c r="AK302" s="39"/>
      <c r="AL302" s="39"/>
      <c r="AM302" s="39"/>
      <c r="AN302" s="40"/>
      <c r="AO302" s="41"/>
      <c r="AP302" s="41"/>
      <c r="AQ302" s="41"/>
      <c r="AR302" s="41"/>
      <c r="AS302" s="41"/>
      <c r="AT302" s="41"/>
      <c r="AU302" s="41"/>
      <c r="AV302" s="41"/>
      <c r="AW302" s="41"/>
      <c r="AX302" s="41"/>
      <c r="AY302" s="41"/>
      <c r="AZ302" s="41"/>
      <c r="BA302" s="41"/>
      <c r="BB302" s="41"/>
      <c r="BC302" s="20"/>
      <c r="BD302" s="20"/>
      <c r="BE302" s="20"/>
      <c r="BF302" s="20"/>
      <c r="BG302" s="20"/>
      <c r="BH302" s="30"/>
      <c r="BI302" s="15"/>
    </row>
    <row r="303" spans="26:61" ht="45" x14ac:dyDescent="0.25">
      <c r="Z303" s="63"/>
      <c r="AA303" s="63"/>
      <c r="AB303" s="63"/>
      <c r="AC303" s="63"/>
      <c r="AD303" s="63"/>
      <c r="AE303" s="63"/>
      <c r="AF303" s="63"/>
      <c r="AG303" s="63"/>
      <c r="AH303" s="63"/>
      <c r="AI303" s="63"/>
      <c r="AJ303" s="64">
        <v>-100</v>
      </c>
      <c r="AK303" s="64" t="s">
        <v>92</v>
      </c>
      <c r="AL303" s="65" t="s">
        <v>59</v>
      </c>
      <c r="AM303" s="65" t="s">
        <v>60</v>
      </c>
      <c r="AN303" s="65" t="s">
        <v>61</v>
      </c>
      <c r="AO303" s="65" t="s">
        <v>58</v>
      </c>
      <c r="AP303" s="65" t="s">
        <v>10</v>
      </c>
      <c r="AQ303" s="65" t="s">
        <v>12</v>
      </c>
      <c r="AR303" s="65" t="s">
        <v>13</v>
      </c>
      <c r="AS303" s="65" t="s">
        <v>14</v>
      </c>
      <c r="AT303" s="65" t="s">
        <v>15</v>
      </c>
      <c r="AU303" s="65" t="s">
        <v>16</v>
      </c>
      <c r="AV303" s="65" t="s">
        <v>17</v>
      </c>
      <c r="AW303" s="65" t="s">
        <v>18</v>
      </c>
      <c r="AX303" s="65" t="s">
        <v>19</v>
      </c>
      <c r="AY303" s="65" t="s">
        <v>20</v>
      </c>
      <c r="AZ303" s="65" t="s">
        <v>21</v>
      </c>
      <c r="BA303" s="65"/>
      <c r="BB303" s="65"/>
      <c r="BC303" s="65"/>
      <c r="BD303" s="65"/>
      <c r="BE303" s="65"/>
      <c r="BF303" s="65"/>
      <c r="BG303" s="65"/>
      <c r="BH303" s="65"/>
      <c r="BI303" s="66"/>
    </row>
    <row r="304" spans="26:61" ht="45" x14ac:dyDescent="0.25">
      <c r="Z304" s="63"/>
      <c r="AA304" s="63"/>
      <c r="AB304" s="63"/>
      <c r="AC304" s="63"/>
      <c r="AD304" s="63"/>
      <c r="AE304" s="63"/>
      <c r="AF304" s="63"/>
      <c r="AG304" s="63"/>
      <c r="AH304" s="63"/>
      <c r="AI304" s="63"/>
      <c r="AJ304" s="64">
        <v>-99</v>
      </c>
      <c r="AK304" s="64" t="s">
        <v>92</v>
      </c>
      <c r="AL304" s="67" t="s">
        <v>44</v>
      </c>
      <c r="AM304" s="67" t="s">
        <v>62</v>
      </c>
      <c r="AN304" s="68" t="s">
        <v>63</v>
      </c>
      <c r="AO304" s="68" t="s">
        <v>26</v>
      </c>
      <c r="AP304" s="68" t="s">
        <v>29</v>
      </c>
      <c r="AQ304" s="68">
        <v>1</v>
      </c>
      <c r="AR304" s="68">
        <v>1</v>
      </c>
      <c r="AS304" s="68">
        <v>1</v>
      </c>
      <c r="AT304" s="68">
        <v>1</v>
      </c>
      <c r="AU304" s="68">
        <v>1</v>
      </c>
      <c r="AV304" s="68">
        <v>1</v>
      </c>
      <c r="AW304" s="68">
        <v>1</v>
      </c>
      <c r="AX304" s="68">
        <v>1</v>
      </c>
      <c r="AY304" s="68">
        <v>1</v>
      </c>
      <c r="AZ304" s="68">
        <v>1</v>
      </c>
      <c r="BA304" s="68"/>
      <c r="BB304" s="68"/>
      <c r="BC304" s="68"/>
      <c r="BD304" s="68"/>
      <c r="BE304" s="68"/>
      <c r="BF304" s="68"/>
      <c r="BG304" s="68"/>
      <c r="BH304" s="68"/>
      <c r="BI304" s="69"/>
    </row>
    <row r="305" spans="26:61" ht="60" x14ac:dyDescent="0.25">
      <c r="Z305" s="63"/>
      <c r="AA305" s="63"/>
      <c r="AB305" s="63"/>
      <c r="AC305" s="63"/>
      <c r="AD305" s="63"/>
      <c r="AE305" s="63"/>
      <c r="AF305" s="63"/>
      <c r="AG305" s="63"/>
      <c r="AH305" s="63"/>
      <c r="AI305" s="63"/>
      <c r="AJ305" s="64">
        <v>-98</v>
      </c>
      <c r="AK305" s="64" t="s">
        <v>92</v>
      </c>
      <c r="AL305" s="67" t="s">
        <v>51</v>
      </c>
      <c r="AM305" s="67" t="s">
        <v>64</v>
      </c>
      <c r="AN305" s="68" t="s">
        <v>65</v>
      </c>
      <c r="AO305" s="68" t="s">
        <v>48</v>
      </c>
      <c r="AP305" s="68" t="s">
        <v>27</v>
      </c>
      <c r="AQ305" s="68">
        <v>2</v>
      </c>
      <c r="AR305" s="68">
        <v>2</v>
      </c>
      <c r="AS305" s="68">
        <v>2</v>
      </c>
      <c r="AT305" s="68">
        <v>4</v>
      </c>
      <c r="AU305" s="68">
        <v>2</v>
      </c>
      <c r="AV305" s="68">
        <v>2</v>
      </c>
      <c r="AW305" s="68">
        <v>2</v>
      </c>
      <c r="AX305" s="68">
        <v>2</v>
      </c>
      <c r="AY305" s="68">
        <v>4</v>
      </c>
      <c r="AZ305" s="68">
        <v>2</v>
      </c>
      <c r="BA305" s="68"/>
      <c r="BB305" s="68"/>
      <c r="BC305" s="68"/>
      <c r="BD305" s="68"/>
      <c r="BE305" s="68"/>
      <c r="BF305" s="68"/>
      <c r="BG305" s="68"/>
      <c r="BH305" s="68"/>
      <c r="BI305" s="69"/>
    </row>
    <row r="306" spans="26:61" ht="90" x14ac:dyDescent="0.25">
      <c r="Z306" s="63"/>
      <c r="AA306" s="63"/>
      <c r="AB306" s="63"/>
      <c r="AC306" s="63"/>
      <c r="AD306" s="63"/>
      <c r="AE306" s="63"/>
      <c r="AF306" s="63"/>
      <c r="AG306" s="63"/>
      <c r="AH306" s="63"/>
      <c r="AI306" s="63"/>
      <c r="AJ306" s="64">
        <v>-97</v>
      </c>
      <c r="AK306" s="64" t="s">
        <v>92</v>
      </c>
      <c r="AL306" s="67" t="s">
        <v>47</v>
      </c>
      <c r="AM306" s="67" t="s">
        <v>66</v>
      </c>
      <c r="AN306" s="68" t="s">
        <v>67</v>
      </c>
      <c r="AO306" s="68" t="s">
        <v>32</v>
      </c>
      <c r="AP306" s="68"/>
      <c r="AQ306" s="68">
        <v>4</v>
      </c>
      <c r="AR306" s="68">
        <v>4</v>
      </c>
      <c r="AS306" s="68">
        <v>4</v>
      </c>
      <c r="AT306" s="68"/>
      <c r="AU306" s="68">
        <v>4</v>
      </c>
      <c r="AV306" s="68">
        <v>4</v>
      </c>
      <c r="AW306" s="68">
        <v>4</v>
      </c>
      <c r="AX306" s="68">
        <v>4</v>
      </c>
      <c r="AY306" s="68"/>
      <c r="AZ306" s="68">
        <v>4</v>
      </c>
      <c r="BA306" s="68"/>
      <c r="BB306" s="68"/>
      <c r="BC306" s="68"/>
      <c r="BD306" s="68"/>
      <c r="BE306" s="68"/>
      <c r="BF306" s="68"/>
      <c r="BG306" s="68"/>
      <c r="BH306" s="68"/>
      <c r="BI306" s="69"/>
    </row>
    <row r="307" spans="26:61" ht="105" x14ac:dyDescent="0.25">
      <c r="Z307" s="63"/>
      <c r="AA307" s="63"/>
      <c r="AB307" s="63"/>
      <c r="AC307" s="63"/>
      <c r="AD307" s="63"/>
      <c r="AE307" s="63"/>
      <c r="AF307" s="63"/>
      <c r="AG307" s="63"/>
      <c r="AH307" s="63"/>
      <c r="AI307" s="63"/>
      <c r="AJ307" s="64">
        <v>-96</v>
      </c>
      <c r="AK307" s="64" t="s">
        <v>92</v>
      </c>
      <c r="AL307" s="67" t="s">
        <v>68</v>
      </c>
      <c r="AM307" s="67" t="s">
        <v>35</v>
      </c>
      <c r="AN307" s="68" t="s">
        <v>69</v>
      </c>
      <c r="AO307" s="68"/>
      <c r="AP307" s="68"/>
      <c r="AQ307" s="68">
        <v>5</v>
      </c>
      <c r="AR307" s="68"/>
      <c r="AS307" s="68"/>
      <c r="AT307" s="68"/>
      <c r="AU307" s="68">
        <v>8</v>
      </c>
      <c r="AV307" s="68">
        <v>8</v>
      </c>
      <c r="AW307" s="68">
        <v>5</v>
      </c>
      <c r="AX307" s="68"/>
      <c r="AY307" s="68"/>
      <c r="AZ307" s="68"/>
      <c r="BA307" s="68"/>
      <c r="BB307" s="68"/>
      <c r="BC307" s="68"/>
      <c r="BD307" s="68"/>
      <c r="BE307" s="68"/>
      <c r="BF307" s="68"/>
      <c r="BG307" s="68"/>
      <c r="BH307" s="68"/>
      <c r="BI307" s="69"/>
    </row>
    <row r="308" spans="26:61" ht="90" x14ac:dyDescent="0.25">
      <c r="Z308" s="63"/>
      <c r="AA308" s="63"/>
      <c r="AB308" s="63"/>
      <c r="AC308" s="63"/>
      <c r="AD308" s="63"/>
      <c r="AE308" s="63"/>
      <c r="AF308" s="63"/>
      <c r="AG308" s="63"/>
      <c r="AH308" s="63"/>
      <c r="AI308" s="63"/>
      <c r="AJ308" s="64">
        <v>-95</v>
      </c>
      <c r="AK308" s="64" t="s">
        <v>92</v>
      </c>
      <c r="AL308" s="67" t="s">
        <v>54</v>
      </c>
      <c r="AM308" s="67" t="s">
        <v>25</v>
      </c>
      <c r="AN308" s="68" t="s">
        <v>70</v>
      </c>
      <c r="AO308" s="68"/>
      <c r="AP308" s="68"/>
      <c r="AQ308" s="68">
        <v>6</v>
      </c>
      <c r="AR308" s="68"/>
      <c r="AS308" s="68"/>
      <c r="AT308" s="68"/>
      <c r="AU308" s="68"/>
      <c r="AV308" s="68">
        <v>12</v>
      </c>
      <c r="AW308" s="68">
        <v>6</v>
      </c>
      <c r="AX308" s="68"/>
      <c r="AY308" s="68"/>
      <c r="AZ308" s="68"/>
      <c r="BA308" s="68"/>
      <c r="BB308" s="68"/>
      <c r="BC308" s="68"/>
      <c r="BD308" s="68"/>
      <c r="BE308" s="68"/>
      <c r="BF308" s="68"/>
      <c r="BG308" s="68"/>
      <c r="BH308" s="68"/>
      <c r="BI308" s="69"/>
    </row>
    <row r="309" spans="26:61" ht="90" x14ac:dyDescent="0.25">
      <c r="Z309" s="63"/>
      <c r="AA309" s="63"/>
      <c r="AB309" s="63"/>
      <c r="AC309" s="63"/>
      <c r="AD309" s="63"/>
      <c r="AE309" s="63"/>
      <c r="AF309" s="63"/>
      <c r="AG309" s="63"/>
      <c r="AH309" s="63"/>
      <c r="AI309" s="63"/>
      <c r="AJ309" s="64">
        <v>-94</v>
      </c>
      <c r="AK309" s="64" t="s">
        <v>92</v>
      </c>
      <c r="AL309" s="67" t="s">
        <v>49</v>
      </c>
      <c r="AM309" s="67" t="s">
        <v>71</v>
      </c>
      <c r="AN309" s="68" t="s">
        <v>72</v>
      </c>
      <c r="AO309" s="68"/>
      <c r="AP309" s="68"/>
      <c r="AQ309" s="68">
        <v>8</v>
      </c>
      <c r="AR309" s="68"/>
      <c r="AS309" s="68"/>
      <c r="AT309" s="68"/>
      <c r="AU309" s="68"/>
      <c r="AV309" s="68"/>
      <c r="AW309" s="68">
        <v>8</v>
      </c>
      <c r="AX309" s="68"/>
      <c r="AY309" s="68"/>
      <c r="AZ309" s="68"/>
      <c r="BA309" s="68"/>
      <c r="BB309" s="68"/>
      <c r="BC309" s="68"/>
      <c r="BD309" s="68"/>
      <c r="BE309" s="68"/>
      <c r="BF309" s="68"/>
      <c r="BG309" s="68"/>
      <c r="BH309" s="68"/>
      <c r="BI309" s="69"/>
    </row>
    <row r="310" spans="26:61" ht="75" x14ac:dyDescent="0.25">
      <c r="Z310" s="63"/>
      <c r="AA310" s="63"/>
      <c r="AB310" s="63"/>
      <c r="AC310" s="63"/>
      <c r="AD310" s="63"/>
      <c r="AE310" s="63"/>
      <c r="AF310" s="63"/>
      <c r="AG310" s="63"/>
      <c r="AH310" s="63"/>
      <c r="AI310" s="63"/>
      <c r="AJ310" s="64">
        <v>-93</v>
      </c>
      <c r="AK310" s="64" t="s">
        <v>92</v>
      </c>
      <c r="AL310" s="67" t="s">
        <v>46</v>
      </c>
      <c r="AM310" s="67" t="s">
        <v>42</v>
      </c>
      <c r="AN310" s="68" t="s">
        <v>73</v>
      </c>
      <c r="AO310" s="68"/>
      <c r="AP310" s="68"/>
      <c r="AQ310" s="68">
        <v>10</v>
      </c>
      <c r="AR310" s="68"/>
      <c r="AS310" s="68"/>
      <c r="AT310" s="68"/>
      <c r="AU310" s="68"/>
      <c r="AV310" s="68"/>
      <c r="AW310" s="68"/>
      <c r="AX310" s="68"/>
      <c r="AY310" s="68"/>
      <c r="AZ310" s="68"/>
      <c r="BA310" s="68"/>
      <c r="BB310" s="68"/>
      <c r="BC310" s="68"/>
      <c r="BD310" s="68"/>
      <c r="BE310" s="68"/>
      <c r="BF310" s="68"/>
      <c r="BG310" s="68"/>
      <c r="BH310" s="68"/>
      <c r="BI310" s="69"/>
    </row>
    <row r="311" spans="26:61" ht="75" x14ac:dyDescent="0.25">
      <c r="Z311" s="63"/>
      <c r="AA311" s="63"/>
      <c r="AB311" s="63"/>
      <c r="AC311" s="63"/>
      <c r="AD311" s="63"/>
      <c r="AE311" s="63"/>
      <c r="AF311" s="63"/>
      <c r="AG311" s="63"/>
      <c r="AH311" s="63"/>
      <c r="AI311" s="63"/>
      <c r="AJ311" s="64">
        <v>-92</v>
      </c>
      <c r="AK311" s="64" t="s">
        <v>92</v>
      </c>
      <c r="AL311" s="67" t="s">
        <v>74</v>
      </c>
      <c r="AM311" s="67" t="s">
        <v>136</v>
      </c>
      <c r="AN311" s="68"/>
      <c r="AO311" s="68"/>
      <c r="AP311" s="68"/>
      <c r="AQ311" s="68">
        <v>12</v>
      </c>
      <c r="AR311" s="68"/>
      <c r="AS311" s="68"/>
      <c r="AT311" s="68"/>
      <c r="AU311" s="68"/>
      <c r="AV311" s="68"/>
      <c r="AW311" s="68"/>
      <c r="AX311" s="68"/>
      <c r="AY311" s="68"/>
      <c r="AZ311" s="68"/>
      <c r="BA311" s="68"/>
      <c r="BB311" s="68"/>
      <c r="BC311" s="68"/>
      <c r="BD311" s="68"/>
      <c r="BE311" s="68"/>
      <c r="BF311" s="68"/>
      <c r="BG311" s="68"/>
      <c r="BH311" s="68"/>
      <c r="BI311" s="69"/>
    </row>
    <row r="312" spans="26:61" ht="60" x14ac:dyDescent="0.25">
      <c r="Z312" s="63"/>
      <c r="AA312" s="63"/>
      <c r="AB312" s="63"/>
      <c r="AC312" s="63"/>
      <c r="AD312" s="63"/>
      <c r="AE312" s="63"/>
      <c r="AF312" s="63"/>
      <c r="AG312" s="63"/>
      <c r="AH312" s="63"/>
      <c r="AI312" s="63"/>
      <c r="AJ312" s="64">
        <v>-91</v>
      </c>
      <c r="AK312" s="64" t="s">
        <v>92</v>
      </c>
      <c r="AL312" s="67" t="s">
        <v>55</v>
      </c>
      <c r="AM312" s="67" t="s">
        <v>75</v>
      </c>
      <c r="AN312" s="68"/>
      <c r="AO312" s="68"/>
      <c r="AP312" s="68"/>
      <c r="AQ312" s="68"/>
      <c r="AR312" s="68"/>
      <c r="AS312" s="68"/>
      <c r="AT312" s="68"/>
      <c r="AU312" s="68"/>
      <c r="AV312" s="68"/>
      <c r="AW312" s="68"/>
      <c r="AX312" s="68"/>
      <c r="AY312" s="68"/>
      <c r="AZ312" s="68"/>
      <c r="BA312" s="68"/>
      <c r="BB312" s="68"/>
      <c r="BC312" s="68"/>
      <c r="BD312" s="68"/>
      <c r="BE312" s="68"/>
      <c r="BF312" s="68"/>
      <c r="BG312" s="68"/>
      <c r="BH312" s="68"/>
      <c r="BI312" s="69"/>
    </row>
    <row r="313" spans="26:61" ht="75" x14ac:dyDescent="0.25">
      <c r="Z313" s="63"/>
      <c r="AA313" s="63"/>
      <c r="AB313" s="63"/>
      <c r="AC313" s="63"/>
      <c r="AD313" s="63"/>
      <c r="AE313" s="63"/>
      <c r="AF313" s="63"/>
      <c r="AG313" s="63"/>
      <c r="AH313" s="63"/>
      <c r="AI313" s="63"/>
      <c r="AJ313" s="64">
        <v>-90</v>
      </c>
      <c r="AK313" s="64" t="s">
        <v>92</v>
      </c>
      <c r="AL313" s="67" t="s">
        <v>45</v>
      </c>
      <c r="AM313" s="67" t="s">
        <v>76</v>
      </c>
      <c r="AN313" s="68"/>
      <c r="AO313" s="68"/>
      <c r="AP313" s="68"/>
      <c r="AQ313" s="68"/>
      <c r="AR313" s="70"/>
      <c r="AS313" s="67"/>
      <c r="AT313" s="67"/>
      <c r="AU313" s="68"/>
      <c r="AV313" s="68"/>
      <c r="AW313" s="68"/>
      <c r="AX313" s="68"/>
      <c r="AY313" s="68"/>
      <c r="AZ313" s="68"/>
      <c r="BA313" s="68"/>
      <c r="BB313" s="68"/>
      <c r="BC313" s="68"/>
      <c r="BD313" s="68"/>
      <c r="BE313" s="68"/>
      <c r="BF313" s="68"/>
      <c r="BG313" s="68"/>
      <c r="BH313" s="68"/>
      <c r="BI313" s="69"/>
    </row>
    <row r="314" spans="26:61" ht="75" x14ac:dyDescent="0.25">
      <c r="Z314" s="63"/>
      <c r="AA314" s="63"/>
      <c r="AB314" s="63"/>
      <c r="AC314" s="63"/>
      <c r="AD314" s="63"/>
      <c r="AE314" s="63"/>
      <c r="AF314" s="63"/>
      <c r="AG314" s="63"/>
      <c r="AH314" s="63"/>
      <c r="AI314" s="63"/>
      <c r="AJ314" s="64">
        <v>-89</v>
      </c>
      <c r="AK314" s="64" t="s">
        <v>92</v>
      </c>
      <c r="AL314" s="67" t="s">
        <v>77</v>
      </c>
      <c r="AM314" s="67" t="s">
        <v>78</v>
      </c>
      <c r="AN314" s="68"/>
      <c r="AO314" s="68"/>
      <c r="AP314" s="68"/>
      <c r="AQ314" s="68"/>
      <c r="AR314" s="70"/>
      <c r="AS314" s="67"/>
      <c r="AT314" s="67"/>
      <c r="AU314" s="68"/>
      <c r="AV314" s="68"/>
      <c r="AW314" s="68"/>
      <c r="AX314" s="68"/>
      <c r="AY314" s="68"/>
      <c r="AZ314" s="68"/>
      <c r="BA314" s="68"/>
      <c r="BB314" s="68"/>
      <c r="BC314" s="68"/>
      <c r="BD314" s="68"/>
      <c r="BE314" s="68"/>
      <c r="BF314" s="68"/>
      <c r="BG314" s="68"/>
      <c r="BH314" s="68"/>
      <c r="BI314" s="69"/>
    </row>
    <row r="315" spans="26:61" ht="120" x14ac:dyDescent="0.25">
      <c r="Z315" s="63"/>
      <c r="AA315" s="63"/>
      <c r="AB315" s="63"/>
      <c r="AC315" s="63"/>
      <c r="AD315" s="63"/>
      <c r="AE315" s="63"/>
      <c r="AF315" s="63"/>
      <c r="AG315" s="63"/>
      <c r="AH315" s="63"/>
      <c r="AI315" s="63"/>
      <c r="AJ315" s="64">
        <v>-88</v>
      </c>
      <c r="AK315" s="64" t="s">
        <v>92</v>
      </c>
      <c r="AL315" s="67" t="s">
        <v>79</v>
      </c>
      <c r="AM315" s="67" t="s">
        <v>80</v>
      </c>
      <c r="AN315" s="68"/>
      <c r="AO315" s="68"/>
      <c r="AP315" s="68"/>
      <c r="AQ315" s="68"/>
      <c r="AR315" s="70"/>
      <c r="AS315" s="67"/>
      <c r="AT315" s="67"/>
      <c r="AU315" s="68"/>
      <c r="AV315" s="68"/>
      <c r="AW315" s="68"/>
      <c r="AX315" s="68"/>
      <c r="AY315" s="68"/>
      <c r="AZ315" s="68"/>
      <c r="BA315" s="68"/>
      <c r="BB315" s="68"/>
      <c r="BC315" s="68"/>
      <c r="BD315" s="68"/>
      <c r="BE315" s="68"/>
      <c r="BF315" s="68"/>
      <c r="BG315" s="68"/>
      <c r="BH315" s="68"/>
      <c r="BI315" s="69"/>
    </row>
    <row r="316" spans="26:61" ht="120" x14ac:dyDescent="0.25">
      <c r="Z316" s="63"/>
      <c r="AA316" s="63"/>
      <c r="AB316" s="63"/>
      <c r="AC316" s="63"/>
      <c r="AD316" s="63"/>
      <c r="AE316" s="63"/>
      <c r="AF316" s="63"/>
      <c r="AG316" s="63"/>
      <c r="AH316" s="63"/>
      <c r="AI316" s="63"/>
      <c r="AJ316" s="64">
        <v>-87</v>
      </c>
      <c r="AK316" s="64" t="s">
        <v>92</v>
      </c>
      <c r="AL316" s="67" t="s">
        <v>52</v>
      </c>
      <c r="AM316" s="67" t="s">
        <v>31</v>
      </c>
      <c r="AN316" s="68"/>
      <c r="AO316" s="68"/>
      <c r="AP316" s="68"/>
      <c r="AQ316" s="68"/>
      <c r="AR316" s="70"/>
      <c r="AS316" s="67"/>
      <c r="AT316" s="67"/>
      <c r="AU316" s="68"/>
      <c r="AV316" s="68"/>
      <c r="AW316" s="68"/>
      <c r="AX316" s="68"/>
      <c r="AY316" s="68"/>
      <c r="AZ316" s="68"/>
      <c r="BA316" s="68"/>
      <c r="BB316" s="68"/>
      <c r="BC316" s="68"/>
      <c r="BD316" s="68"/>
      <c r="BE316" s="68"/>
      <c r="BF316" s="68"/>
      <c r="BG316" s="68"/>
      <c r="BH316" s="68"/>
      <c r="BI316" s="69"/>
    </row>
    <row r="317" spans="26:61" ht="90" x14ac:dyDescent="0.25">
      <c r="Z317" s="63"/>
      <c r="AA317" s="63"/>
      <c r="AB317" s="63"/>
      <c r="AC317" s="63"/>
      <c r="AD317" s="63"/>
      <c r="AE317" s="63"/>
      <c r="AF317" s="63"/>
      <c r="AG317" s="63"/>
      <c r="AH317" s="63"/>
      <c r="AI317" s="63"/>
      <c r="AJ317" s="64">
        <v>-86</v>
      </c>
      <c r="AK317" s="64" t="s">
        <v>92</v>
      </c>
      <c r="AL317" s="67" t="s">
        <v>81</v>
      </c>
      <c r="AM317" s="67" t="s">
        <v>53</v>
      </c>
      <c r="AN317" s="68"/>
      <c r="AO317" s="68"/>
      <c r="AP317" s="71"/>
      <c r="AQ317" s="72"/>
      <c r="AR317" s="70"/>
      <c r="AS317" s="67"/>
      <c r="AT317" s="67"/>
      <c r="AU317" s="68"/>
      <c r="AV317" s="68"/>
      <c r="AW317" s="68"/>
      <c r="AX317" s="68"/>
      <c r="AY317" s="68"/>
      <c r="AZ317" s="68"/>
      <c r="BA317" s="68"/>
      <c r="BB317" s="68"/>
      <c r="BC317" s="68"/>
      <c r="BD317" s="68"/>
      <c r="BE317" s="68"/>
      <c r="BF317" s="68"/>
      <c r="BG317" s="68"/>
      <c r="BH317" s="68"/>
      <c r="BI317" s="69"/>
    </row>
    <row r="318" spans="26:61" ht="75" x14ac:dyDescent="0.25">
      <c r="Z318" s="63"/>
      <c r="AA318" s="63"/>
      <c r="AB318" s="63"/>
      <c r="AC318" s="63"/>
      <c r="AD318" s="63"/>
      <c r="AE318" s="63"/>
      <c r="AF318" s="63"/>
      <c r="AG318" s="63"/>
      <c r="AH318" s="63"/>
      <c r="AI318" s="63"/>
      <c r="AJ318" s="64">
        <v>-85</v>
      </c>
      <c r="AK318" s="64" t="s">
        <v>92</v>
      </c>
      <c r="AL318" s="67" t="s">
        <v>82</v>
      </c>
      <c r="AM318" s="67" t="s">
        <v>36</v>
      </c>
      <c r="AN318" s="68"/>
      <c r="AO318" s="68"/>
      <c r="AP318" s="73"/>
      <c r="AQ318" s="73"/>
      <c r="AR318" s="70"/>
      <c r="AS318" s="67"/>
      <c r="AT318" s="67"/>
      <c r="AU318" s="68"/>
      <c r="AV318" s="68"/>
      <c r="AW318" s="68"/>
      <c r="AX318" s="68"/>
      <c r="AY318" s="68"/>
      <c r="AZ318" s="68"/>
      <c r="BA318" s="68"/>
      <c r="BB318" s="68"/>
      <c r="BC318" s="68"/>
      <c r="BD318" s="68"/>
      <c r="BE318" s="68"/>
      <c r="BF318" s="68"/>
      <c r="BG318" s="68"/>
      <c r="BH318" s="68"/>
      <c r="BI318" s="69"/>
    </row>
    <row r="319" spans="26:61" ht="75" x14ac:dyDescent="0.25">
      <c r="Z319" s="63"/>
      <c r="AA319" s="63"/>
      <c r="AB319" s="63"/>
      <c r="AC319" s="63"/>
      <c r="AD319" s="63"/>
      <c r="AE319" s="63"/>
      <c r="AF319" s="63"/>
      <c r="AG319" s="63"/>
      <c r="AH319" s="63"/>
      <c r="AI319" s="63"/>
      <c r="AJ319" s="64">
        <v>-84</v>
      </c>
      <c r="AK319" s="64" t="s">
        <v>92</v>
      </c>
      <c r="AL319" s="67" t="s">
        <v>83</v>
      </c>
      <c r="AM319" s="67" t="s">
        <v>137</v>
      </c>
      <c r="AN319" s="68"/>
      <c r="AO319" s="68"/>
      <c r="AP319" s="73"/>
      <c r="AQ319" s="73"/>
      <c r="AR319" s="70"/>
      <c r="AS319" s="67"/>
      <c r="AT319" s="67"/>
      <c r="AU319" s="68"/>
      <c r="AV319" s="68"/>
      <c r="AW319" s="68"/>
      <c r="AX319" s="68"/>
      <c r="AY319" s="68"/>
      <c r="AZ319" s="68"/>
      <c r="BA319" s="68"/>
      <c r="BB319" s="68"/>
      <c r="BC319" s="68"/>
      <c r="BD319" s="68"/>
      <c r="BE319" s="68"/>
      <c r="BF319" s="68"/>
      <c r="BG319" s="68"/>
      <c r="BH319" s="68"/>
      <c r="BI319" s="69"/>
    </row>
    <row r="320" spans="26:61" ht="75" x14ac:dyDescent="0.25">
      <c r="Z320" s="63"/>
      <c r="AA320" s="63"/>
      <c r="AB320" s="63"/>
      <c r="AC320" s="63"/>
      <c r="AD320" s="63"/>
      <c r="AE320" s="63"/>
      <c r="AF320" s="63"/>
      <c r="AG320" s="63"/>
      <c r="AH320" s="63"/>
      <c r="AI320" s="63"/>
      <c r="AJ320" s="64">
        <v>-83</v>
      </c>
      <c r="AK320" s="64" t="s">
        <v>92</v>
      </c>
      <c r="AL320" s="67" t="s">
        <v>84</v>
      </c>
      <c r="AM320" s="67" t="s">
        <v>133</v>
      </c>
      <c r="AN320" s="68"/>
      <c r="AO320" s="68"/>
      <c r="AP320" s="73"/>
      <c r="AQ320" s="73"/>
      <c r="AR320" s="70"/>
      <c r="AS320" s="67"/>
      <c r="AT320" s="67"/>
      <c r="AU320" s="68"/>
      <c r="AV320" s="68"/>
      <c r="AW320" s="68"/>
      <c r="AX320" s="68"/>
      <c r="AY320" s="68"/>
      <c r="AZ320" s="68"/>
      <c r="BA320" s="68"/>
      <c r="BB320" s="68"/>
      <c r="BC320" s="68"/>
      <c r="BD320" s="68"/>
      <c r="BE320" s="68"/>
      <c r="BF320" s="68"/>
      <c r="BG320" s="68"/>
      <c r="BH320" s="68"/>
      <c r="BI320" s="69"/>
    </row>
    <row r="321" spans="26:61" ht="120" x14ac:dyDescent="0.25">
      <c r="Z321" s="63"/>
      <c r="AA321" s="63"/>
      <c r="AB321" s="63"/>
      <c r="AC321" s="63"/>
      <c r="AD321" s="63"/>
      <c r="AE321" s="63"/>
      <c r="AF321" s="63"/>
      <c r="AG321" s="63"/>
      <c r="AH321" s="63"/>
      <c r="AI321" s="63"/>
      <c r="AJ321" s="64">
        <v>-82</v>
      </c>
      <c r="AK321" s="64" t="s">
        <v>92</v>
      </c>
      <c r="AL321" s="67" t="s">
        <v>56</v>
      </c>
      <c r="AM321" s="67" t="s">
        <v>85</v>
      </c>
      <c r="AN321" s="68"/>
      <c r="AO321" s="68"/>
      <c r="AP321" s="73"/>
      <c r="AQ321" s="73"/>
      <c r="AR321" s="68"/>
      <c r="AS321" s="67"/>
      <c r="AT321" s="67"/>
      <c r="AU321" s="68"/>
      <c r="AV321" s="68"/>
      <c r="AW321" s="68"/>
      <c r="AX321" s="68"/>
      <c r="AY321" s="68"/>
      <c r="AZ321" s="68"/>
      <c r="BA321" s="68"/>
      <c r="BB321" s="68"/>
      <c r="BC321" s="68"/>
      <c r="BD321" s="68"/>
      <c r="BE321" s="68"/>
      <c r="BF321" s="68"/>
      <c r="BG321" s="68"/>
      <c r="BH321" s="68"/>
      <c r="BI321" s="69"/>
    </row>
    <row r="322" spans="26:61" ht="60" x14ac:dyDescent="0.25">
      <c r="Z322" s="63"/>
      <c r="AA322" s="63"/>
      <c r="AB322" s="63"/>
      <c r="AC322" s="63"/>
      <c r="AD322" s="63"/>
      <c r="AE322" s="63"/>
      <c r="AF322" s="63"/>
      <c r="AG322" s="63"/>
      <c r="AH322" s="63"/>
      <c r="AI322" s="63"/>
      <c r="AJ322" s="64">
        <v>-81</v>
      </c>
      <c r="AK322" s="64" t="s">
        <v>92</v>
      </c>
      <c r="AL322" s="67" t="s">
        <v>50</v>
      </c>
      <c r="AM322" s="67" t="s">
        <v>86</v>
      </c>
      <c r="AN322" s="68"/>
      <c r="AO322" s="68"/>
      <c r="AP322" s="73"/>
      <c r="AQ322" s="73"/>
      <c r="AR322" s="68"/>
      <c r="AS322" s="67"/>
      <c r="AT322" s="67"/>
      <c r="AU322" s="68"/>
      <c r="AV322" s="68"/>
      <c r="AW322" s="68"/>
      <c r="AX322" s="68"/>
      <c r="AY322" s="68"/>
      <c r="AZ322" s="68"/>
      <c r="BA322" s="68"/>
      <c r="BB322" s="68"/>
      <c r="BC322" s="68"/>
      <c r="BD322" s="68"/>
      <c r="BE322" s="68"/>
      <c r="BF322" s="68"/>
      <c r="BG322" s="68"/>
      <c r="BH322" s="68"/>
      <c r="BI322" s="69"/>
    </row>
    <row r="323" spans="26:61" x14ac:dyDescent="0.25">
      <c r="Z323" s="63"/>
      <c r="AA323" s="63"/>
      <c r="AB323" s="63"/>
      <c r="AC323" s="63"/>
      <c r="AD323" s="63"/>
      <c r="AE323" s="63"/>
      <c r="AF323" s="63"/>
      <c r="AG323" s="63"/>
      <c r="AH323" s="63"/>
      <c r="AI323" s="63"/>
      <c r="AJ323" s="64">
        <v>-80</v>
      </c>
      <c r="AK323" s="64" t="s">
        <v>92</v>
      </c>
      <c r="AL323" s="67" t="s">
        <v>57</v>
      </c>
      <c r="AM323" s="67" t="s">
        <v>87</v>
      </c>
      <c r="AN323" s="68"/>
      <c r="AO323" s="68"/>
      <c r="AP323" s="73"/>
      <c r="AQ323" s="73"/>
      <c r="AR323" s="68"/>
      <c r="AS323" s="67"/>
      <c r="AT323" s="67"/>
      <c r="AU323" s="68"/>
      <c r="AV323" s="68"/>
      <c r="AW323" s="68"/>
      <c r="AX323" s="68"/>
      <c r="AY323" s="68"/>
      <c r="AZ323" s="68"/>
      <c r="BA323" s="68"/>
      <c r="BB323" s="68"/>
      <c r="BC323" s="68"/>
      <c r="BD323" s="68"/>
      <c r="BE323" s="68"/>
      <c r="BF323" s="68"/>
      <c r="BG323" s="68"/>
      <c r="BH323" s="68"/>
      <c r="BI323" s="69"/>
    </row>
    <row r="324" spans="26:61" ht="60" x14ac:dyDescent="0.25">
      <c r="Z324" s="63"/>
      <c r="AA324" s="63"/>
      <c r="AB324" s="63"/>
      <c r="AC324" s="63"/>
      <c r="AD324" s="63"/>
      <c r="AE324" s="63"/>
      <c r="AF324" s="63"/>
      <c r="AG324" s="63"/>
      <c r="AH324" s="63"/>
      <c r="AI324" s="63"/>
      <c r="AJ324" s="64">
        <v>-79</v>
      </c>
      <c r="AK324" s="64" t="s">
        <v>92</v>
      </c>
      <c r="AL324" s="68" t="s">
        <v>24</v>
      </c>
      <c r="AM324" s="67" t="s">
        <v>33</v>
      </c>
      <c r="AN324" s="68"/>
      <c r="AO324" s="68"/>
      <c r="AP324" s="73"/>
      <c r="AQ324" s="73"/>
      <c r="AR324" s="68"/>
      <c r="AS324" s="68"/>
      <c r="AT324" s="67"/>
      <c r="AU324" s="68"/>
      <c r="AV324" s="68"/>
      <c r="AW324" s="68"/>
      <c r="AX324" s="68"/>
      <c r="AY324" s="68"/>
      <c r="AZ324" s="68"/>
      <c r="BA324" s="68"/>
      <c r="BB324" s="68"/>
      <c r="BC324" s="68"/>
      <c r="BD324" s="68"/>
      <c r="BE324" s="68"/>
      <c r="BF324" s="68"/>
      <c r="BG324" s="68"/>
      <c r="BH324" s="68"/>
      <c r="BI324" s="69"/>
    </row>
    <row r="325" spans="26:61" ht="60" x14ac:dyDescent="0.25">
      <c r="Z325" s="63"/>
      <c r="AA325" s="63"/>
      <c r="AB325" s="63"/>
      <c r="AC325" s="63"/>
      <c r="AD325" s="63"/>
      <c r="AE325" s="63"/>
      <c r="AF325" s="63"/>
      <c r="AG325" s="63"/>
      <c r="AH325" s="63"/>
      <c r="AI325" s="63"/>
      <c r="AJ325" s="64">
        <v>-78</v>
      </c>
      <c r="AK325" s="64" t="s">
        <v>92</v>
      </c>
      <c r="AL325" s="68" t="s">
        <v>30</v>
      </c>
      <c r="AM325" s="67" t="s">
        <v>39</v>
      </c>
      <c r="AN325" s="68"/>
      <c r="AO325" s="68"/>
      <c r="AP325" s="73"/>
      <c r="AQ325" s="73"/>
      <c r="AR325" s="68"/>
      <c r="AS325" s="65"/>
      <c r="AT325" s="67"/>
      <c r="AU325" s="68"/>
      <c r="AV325" s="68"/>
      <c r="AW325" s="68"/>
      <c r="AX325" s="68"/>
      <c r="AY325" s="68"/>
      <c r="AZ325" s="68"/>
      <c r="BA325" s="68"/>
      <c r="BB325" s="68"/>
      <c r="BC325" s="68"/>
      <c r="BD325" s="68"/>
      <c r="BE325" s="68"/>
      <c r="BF325" s="68"/>
      <c r="BG325" s="68"/>
      <c r="BH325" s="68"/>
      <c r="BI325" s="69"/>
    </row>
    <row r="326" spans="26:61" ht="75" x14ac:dyDescent="0.25">
      <c r="Z326" s="63"/>
      <c r="AA326" s="63"/>
      <c r="AB326" s="63"/>
      <c r="AC326" s="63"/>
      <c r="AD326" s="63"/>
      <c r="AE326" s="63"/>
      <c r="AF326" s="63"/>
      <c r="AG326" s="63"/>
      <c r="AH326" s="63"/>
      <c r="AI326" s="63"/>
      <c r="AJ326" s="64">
        <v>-77</v>
      </c>
      <c r="AK326" s="64" t="s">
        <v>92</v>
      </c>
      <c r="AL326" s="68" t="s">
        <v>40</v>
      </c>
      <c r="AM326" s="67" t="s">
        <v>88</v>
      </c>
      <c r="AN326" s="68"/>
      <c r="AO326" s="68"/>
      <c r="AP326" s="73"/>
      <c r="AQ326" s="73"/>
      <c r="AR326" s="68"/>
      <c r="AS326" s="68"/>
      <c r="AT326" s="67"/>
      <c r="AU326" s="68"/>
      <c r="AV326" s="68"/>
      <c r="AW326" s="68"/>
      <c r="AX326" s="68"/>
      <c r="AY326" s="68"/>
      <c r="AZ326" s="68"/>
      <c r="BA326" s="68"/>
      <c r="BB326" s="68"/>
      <c r="BC326" s="68"/>
      <c r="BD326" s="68"/>
      <c r="BE326" s="68"/>
      <c r="BF326" s="68"/>
      <c r="BG326" s="68"/>
      <c r="BH326" s="68"/>
      <c r="BI326" s="69"/>
    </row>
    <row r="327" spans="26:61" ht="75" x14ac:dyDescent="0.25">
      <c r="Z327" s="63"/>
      <c r="AA327" s="63"/>
      <c r="AB327" s="63"/>
      <c r="AC327" s="63"/>
      <c r="AD327" s="63"/>
      <c r="AE327" s="63"/>
      <c r="AF327" s="63"/>
      <c r="AG327" s="63"/>
      <c r="AH327" s="63"/>
      <c r="AI327" s="63"/>
      <c r="AJ327" s="64">
        <v>-76</v>
      </c>
      <c r="AK327" s="64" t="s">
        <v>92</v>
      </c>
      <c r="AL327" s="68" t="s">
        <v>43</v>
      </c>
      <c r="AM327" s="67" t="s">
        <v>89</v>
      </c>
      <c r="AN327" s="68"/>
      <c r="AO327" s="68"/>
      <c r="AP327" s="73"/>
      <c r="AQ327" s="73"/>
      <c r="AR327" s="68"/>
      <c r="AS327" s="68"/>
      <c r="AT327" s="67"/>
      <c r="AU327" s="68"/>
      <c r="AV327" s="68"/>
      <c r="AW327" s="68"/>
      <c r="AX327" s="68"/>
      <c r="AY327" s="68"/>
      <c r="AZ327" s="68"/>
      <c r="BA327" s="68"/>
      <c r="BB327" s="68"/>
      <c r="BC327" s="68"/>
      <c r="BD327" s="68"/>
      <c r="BE327" s="68"/>
      <c r="BF327" s="68"/>
      <c r="BG327" s="68"/>
      <c r="BH327" s="68"/>
      <c r="BI327" s="69"/>
    </row>
    <row r="328" spans="26:61" ht="75" x14ac:dyDescent="0.25">
      <c r="Z328" s="63"/>
      <c r="AA328" s="63"/>
      <c r="AB328" s="63"/>
      <c r="AC328" s="63"/>
      <c r="AD328" s="63"/>
      <c r="AE328" s="63"/>
      <c r="AF328" s="63"/>
      <c r="AG328" s="63"/>
      <c r="AH328" s="63"/>
      <c r="AI328" s="63"/>
      <c r="AJ328" s="64">
        <v>-75</v>
      </c>
      <c r="AK328" s="64" t="s">
        <v>92</v>
      </c>
      <c r="AL328" s="68" t="s">
        <v>34</v>
      </c>
      <c r="AM328" s="67" t="s">
        <v>134</v>
      </c>
      <c r="AN328" s="68"/>
      <c r="AO328" s="68"/>
      <c r="AP328" s="73"/>
      <c r="AQ328" s="73"/>
      <c r="AR328" s="68"/>
      <c r="AS328" s="68"/>
      <c r="AT328" s="67"/>
      <c r="AU328" s="68"/>
      <c r="AV328" s="68"/>
      <c r="AW328" s="68"/>
      <c r="AX328" s="68"/>
      <c r="AY328" s="68"/>
      <c r="AZ328" s="68"/>
      <c r="BA328" s="68"/>
      <c r="BB328" s="68"/>
      <c r="BC328" s="68"/>
      <c r="BD328" s="68"/>
      <c r="BE328" s="68"/>
      <c r="BF328" s="68"/>
      <c r="BG328" s="68"/>
      <c r="BH328" s="68"/>
      <c r="BI328" s="69"/>
    </row>
    <row r="329" spans="26:61" ht="105" x14ac:dyDescent="0.25">
      <c r="Z329" s="63"/>
      <c r="AA329" s="63"/>
      <c r="AB329" s="63"/>
      <c r="AC329" s="63"/>
      <c r="AD329" s="63"/>
      <c r="AE329" s="63"/>
      <c r="AF329" s="63"/>
      <c r="AG329" s="63"/>
      <c r="AH329" s="63"/>
      <c r="AI329" s="63"/>
      <c r="AJ329" s="64">
        <v>-74</v>
      </c>
      <c r="AK329" s="64" t="s">
        <v>93</v>
      </c>
      <c r="AL329" s="68" t="s">
        <v>37</v>
      </c>
      <c r="AM329" s="67" t="s">
        <v>135</v>
      </c>
      <c r="AN329" s="68"/>
      <c r="AO329" s="68"/>
      <c r="AP329" s="73"/>
      <c r="AQ329" s="73"/>
      <c r="AR329" s="68"/>
      <c r="AS329" s="68"/>
      <c r="AT329" s="67"/>
      <c r="AU329" s="68"/>
      <c r="AV329" s="68"/>
      <c r="AW329" s="68"/>
      <c r="AX329" s="68"/>
      <c r="AY329" s="68"/>
      <c r="AZ329" s="68"/>
      <c r="BA329" s="68"/>
      <c r="BB329" s="68"/>
      <c r="BC329" s="68"/>
      <c r="BD329" s="68"/>
      <c r="BE329" s="68"/>
      <c r="BF329" s="68"/>
      <c r="BG329" s="68"/>
      <c r="BH329" s="68"/>
      <c r="BI329" s="69"/>
    </row>
    <row r="330" spans="26:61" ht="60" x14ac:dyDescent="0.25">
      <c r="Z330" s="63"/>
      <c r="AA330" s="63"/>
      <c r="AB330" s="63"/>
      <c r="AC330" s="63"/>
      <c r="AD330" s="63"/>
      <c r="AE330" s="63"/>
      <c r="AF330" s="63"/>
      <c r="AG330" s="63"/>
      <c r="AH330" s="63"/>
      <c r="AI330" s="63"/>
      <c r="AJ330" s="64">
        <v>-73</v>
      </c>
      <c r="AK330" s="64" t="s">
        <v>93</v>
      </c>
      <c r="AL330" s="63"/>
      <c r="AM330" s="67" t="s">
        <v>90</v>
      </c>
      <c r="AN330" s="68"/>
      <c r="AO330" s="68"/>
      <c r="AP330" s="73"/>
      <c r="AQ330" s="73"/>
      <c r="AR330" s="68"/>
      <c r="AS330" s="68"/>
      <c r="AT330" s="67"/>
      <c r="AU330" s="68"/>
      <c r="AV330" s="68"/>
      <c r="AW330" s="68"/>
      <c r="AX330" s="68"/>
      <c r="AY330" s="68"/>
      <c r="AZ330" s="68"/>
      <c r="BA330" s="68"/>
      <c r="BB330" s="68"/>
      <c r="BC330" s="68"/>
      <c r="BD330" s="68"/>
      <c r="BE330" s="68"/>
      <c r="BF330" s="68"/>
      <c r="BG330" s="68"/>
      <c r="BH330" s="68"/>
      <c r="BI330" s="69"/>
    </row>
    <row r="331" spans="26:61" ht="90" x14ac:dyDescent="0.25">
      <c r="Z331" s="63"/>
      <c r="AA331" s="63"/>
      <c r="AB331" s="63"/>
      <c r="AC331" s="63"/>
      <c r="AD331" s="63"/>
      <c r="AE331" s="63"/>
      <c r="AF331" s="63"/>
      <c r="AG331" s="63"/>
      <c r="AH331" s="63"/>
      <c r="AI331" s="63"/>
      <c r="AJ331" s="64">
        <v>-72</v>
      </c>
      <c r="AK331" s="64" t="s">
        <v>93</v>
      </c>
      <c r="AL331" s="63"/>
      <c r="AM331" s="67" t="s">
        <v>28</v>
      </c>
      <c r="AN331" s="68"/>
      <c r="AO331" s="68"/>
      <c r="AP331" s="73"/>
      <c r="AQ331" s="73"/>
      <c r="AR331" s="68"/>
      <c r="AS331" s="68"/>
      <c r="AT331" s="67"/>
      <c r="AU331" s="68"/>
      <c r="AV331" s="68"/>
      <c r="AW331" s="68"/>
      <c r="AX331" s="68"/>
      <c r="AY331" s="68"/>
      <c r="AZ331" s="68"/>
      <c r="BA331" s="68"/>
      <c r="BB331" s="68"/>
      <c r="BC331" s="68"/>
      <c r="BD331" s="68"/>
      <c r="BE331" s="68"/>
      <c r="BF331" s="68"/>
      <c r="BG331" s="68"/>
      <c r="BH331" s="68"/>
      <c r="BI331" s="69"/>
    </row>
    <row r="332" spans="26:61" ht="75" x14ac:dyDescent="0.25">
      <c r="Z332" s="63"/>
      <c r="AA332" s="63"/>
      <c r="AB332" s="63"/>
      <c r="AC332" s="63"/>
      <c r="AD332" s="63"/>
      <c r="AE332" s="63"/>
      <c r="AF332" s="63"/>
      <c r="AG332" s="63"/>
      <c r="AH332" s="63"/>
      <c r="AI332" s="63"/>
      <c r="AJ332" s="64">
        <v>-71</v>
      </c>
      <c r="AK332" s="64" t="s">
        <v>93</v>
      </c>
      <c r="AL332" s="69"/>
      <c r="AM332" s="67" t="s">
        <v>41</v>
      </c>
      <c r="AN332" s="68"/>
      <c r="AO332" s="68"/>
      <c r="AP332" s="73"/>
      <c r="AQ332" s="73"/>
      <c r="AR332" s="68"/>
      <c r="AS332" s="68"/>
      <c r="AT332" s="67"/>
      <c r="AU332" s="68"/>
      <c r="AV332" s="68"/>
      <c r="AW332" s="68"/>
      <c r="AX332" s="68"/>
      <c r="AY332" s="68"/>
      <c r="AZ332" s="68"/>
      <c r="BA332" s="68"/>
      <c r="BB332" s="68"/>
      <c r="BC332" s="68"/>
      <c r="BD332" s="68"/>
      <c r="BE332" s="68"/>
      <c r="BF332" s="68"/>
      <c r="BG332" s="68"/>
      <c r="BH332" s="68"/>
      <c r="BI332" s="69"/>
    </row>
    <row r="333" spans="26:61" ht="75" x14ac:dyDescent="0.25">
      <c r="Z333" s="63"/>
      <c r="AA333" s="63"/>
      <c r="AB333" s="63"/>
      <c r="AC333" s="63"/>
      <c r="AD333" s="63"/>
      <c r="AE333" s="63"/>
      <c r="AF333" s="63"/>
      <c r="AG333" s="63"/>
      <c r="AH333" s="63"/>
      <c r="AI333" s="63"/>
      <c r="AJ333" s="64">
        <v>-70</v>
      </c>
      <c r="AK333" s="64" t="s">
        <v>93</v>
      </c>
      <c r="AL333" s="69"/>
      <c r="AM333" s="67" t="s">
        <v>38</v>
      </c>
      <c r="AN333" s="68"/>
      <c r="AO333" s="68"/>
      <c r="AP333" s="71"/>
      <c r="AQ333" s="72"/>
      <c r="AR333" s="68"/>
      <c r="AS333" s="68"/>
      <c r="AT333" s="67"/>
      <c r="AU333" s="68"/>
      <c r="AV333" s="68"/>
      <c r="AW333" s="68"/>
      <c r="AX333" s="68"/>
      <c r="AY333" s="68"/>
      <c r="AZ333" s="68"/>
      <c r="BA333" s="68"/>
      <c r="BB333" s="68"/>
      <c r="BC333" s="68"/>
      <c r="BD333" s="68"/>
      <c r="BE333" s="68"/>
      <c r="BF333" s="68"/>
      <c r="BG333" s="68"/>
      <c r="BH333" s="68"/>
      <c r="BI333" s="69"/>
    </row>
    <row r="334" spans="26:61" x14ac:dyDescent="0.25">
      <c r="Z334" s="63"/>
      <c r="AA334" s="63"/>
      <c r="AB334" s="63"/>
      <c r="AC334" s="63"/>
      <c r="AD334" s="63"/>
      <c r="AE334" s="63"/>
      <c r="AF334" s="63"/>
      <c r="AG334" s="63"/>
      <c r="AH334" s="63"/>
      <c r="AI334" s="63"/>
      <c r="AJ334" s="64">
        <v>-69</v>
      </c>
      <c r="AK334" s="64" t="s">
        <v>93</v>
      </c>
      <c r="AL334" s="69"/>
      <c r="AM334" s="67" t="s">
        <v>91</v>
      </c>
      <c r="AN334" s="68"/>
      <c r="AO334" s="68"/>
      <c r="AP334" s="73"/>
      <c r="AQ334" s="73"/>
      <c r="AR334" s="68"/>
      <c r="AS334" s="68"/>
      <c r="AT334" s="67"/>
      <c r="AU334" s="68"/>
      <c r="AV334" s="68"/>
      <c r="AW334" s="68"/>
      <c r="AX334" s="68"/>
      <c r="AY334" s="68"/>
      <c r="AZ334" s="68"/>
      <c r="BA334" s="68"/>
      <c r="BB334" s="68"/>
      <c r="BC334" s="68"/>
      <c r="BD334" s="68"/>
      <c r="BE334" s="68"/>
      <c r="BF334" s="68"/>
      <c r="BG334" s="68"/>
      <c r="BH334" s="68"/>
      <c r="BI334" s="69"/>
    </row>
    <row r="335" spans="26:61" x14ac:dyDescent="0.25">
      <c r="Z335" s="63"/>
      <c r="AA335" s="63"/>
      <c r="AB335" s="63"/>
      <c r="AC335" s="63"/>
      <c r="AD335" s="63"/>
      <c r="AE335" s="63"/>
      <c r="AF335" s="63"/>
      <c r="AG335" s="63"/>
      <c r="AH335" s="63"/>
      <c r="AI335" s="63"/>
      <c r="AJ335" s="64">
        <v>-68</v>
      </c>
      <c r="AK335" s="64" t="s">
        <v>93</v>
      </c>
      <c r="AL335" s="69"/>
      <c r="AM335" s="69"/>
      <c r="AN335" s="68"/>
      <c r="AO335" s="68"/>
      <c r="AP335" s="73"/>
      <c r="AQ335" s="73"/>
      <c r="AR335" s="68"/>
      <c r="AS335" s="68"/>
      <c r="AT335" s="68"/>
      <c r="AU335" s="68"/>
      <c r="AV335" s="68"/>
      <c r="AW335" s="68"/>
      <c r="AX335" s="68"/>
      <c r="AY335" s="68"/>
      <c r="AZ335" s="68"/>
      <c r="BA335" s="68"/>
      <c r="BB335" s="68"/>
      <c r="BC335" s="68"/>
      <c r="BD335" s="68"/>
      <c r="BE335" s="68"/>
      <c r="BF335" s="68"/>
      <c r="BG335" s="68"/>
      <c r="BH335" s="68"/>
      <c r="BI335" s="69"/>
    </row>
    <row r="336" spans="26:61" x14ac:dyDescent="0.25">
      <c r="Z336" s="63"/>
      <c r="AA336" s="63"/>
      <c r="AB336" s="63"/>
      <c r="AC336" s="63"/>
      <c r="AD336" s="63"/>
      <c r="AE336" s="63"/>
      <c r="AF336" s="63"/>
      <c r="AG336" s="63"/>
      <c r="AH336" s="63"/>
      <c r="AI336" s="63"/>
      <c r="AJ336" s="64">
        <v>-67</v>
      </c>
      <c r="AK336" s="64" t="s">
        <v>93</v>
      </c>
      <c r="AL336" s="69"/>
      <c r="AM336" s="69"/>
      <c r="AN336" s="68"/>
      <c r="AO336" s="68"/>
      <c r="AP336" s="73"/>
      <c r="AQ336" s="73"/>
      <c r="AR336" s="68"/>
      <c r="AS336" s="68"/>
      <c r="AT336" s="68"/>
      <c r="AU336" s="68"/>
      <c r="AV336" s="68"/>
      <c r="AW336" s="68"/>
      <c r="AX336" s="68"/>
      <c r="AY336" s="68"/>
      <c r="AZ336" s="68"/>
      <c r="BA336" s="68"/>
      <c r="BB336" s="68"/>
      <c r="BC336" s="68"/>
      <c r="BD336" s="68"/>
      <c r="BE336" s="68"/>
      <c r="BF336" s="68"/>
      <c r="BG336" s="68"/>
      <c r="BH336" s="68"/>
      <c r="BI336" s="69"/>
    </row>
    <row r="337" spans="26:61" x14ac:dyDescent="0.25">
      <c r="Z337" s="63"/>
      <c r="AA337" s="63"/>
      <c r="AB337" s="63"/>
      <c r="AC337" s="63"/>
      <c r="AD337" s="63"/>
      <c r="AE337" s="63"/>
      <c r="AF337" s="63"/>
      <c r="AG337" s="63"/>
      <c r="AH337" s="63"/>
      <c r="AI337" s="63"/>
      <c r="AJ337" s="64">
        <v>-66</v>
      </c>
      <c r="AK337" s="64" t="s">
        <v>93</v>
      </c>
      <c r="AL337" s="69"/>
      <c r="AM337" s="69"/>
      <c r="AN337" s="68"/>
      <c r="AO337" s="68"/>
      <c r="AP337" s="73"/>
      <c r="AQ337" s="73"/>
      <c r="AR337" s="68"/>
      <c r="AS337" s="68"/>
      <c r="AT337" s="68"/>
      <c r="AU337" s="68"/>
      <c r="AV337" s="68"/>
      <c r="AW337" s="68"/>
      <c r="AX337" s="68"/>
      <c r="AY337" s="68"/>
      <c r="AZ337" s="68"/>
      <c r="BA337" s="68"/>
      <c r="BB337" s="68"/>
      <c r="BC337" s="68"/>
      <c r="BD337" s="68"/>
      <c r="BE337" s="68"/>
      <c r="BF337" s="68"/>
      <c r="BG337" s="68"/>
      <c r="BH337" s="68"/>
      <c r="BI337" s="69"/>
    </row>
    <row r="338" spans="26:61" x14ac:dyDescent="0.25">
      <c r="Z338" s="63"/>
      <c r="AA338" s="63"/>
      <c r="AB338" s="63"/>
      <c r="AC338" s="63"/>
      <c r="AD338" s="63"/>
      <c r="AE338" s="63"/>
      <c r="AF338" s="63"/>
      <c r="AG338" s="63"/>
      <c r="AH338" s="63"/>
      <c r="AI338" s="63"/>
      <c r="AJ338" s="64">
        <v>-65</v>
      </c>
      <c r="AK338" s="64" t="s">
        <v>93</v>
      </c>
      <c r="AL338" s="69"/>
      <c r="AM338" s="69"/>
      <c r="AN338" s="68"/>
      <c r="AO338" s="68"/>
      <c r="AP338" s="71"/>
      <c r="AQ338" s="72"/>
      <c r="AR338" s="68"/>
      <c r="AS338" s="68"/>
      <c r="AT338" s="68"/>
      <c r="AU338" s="68"/>
      <c r="AV338" s="68"/>
      <c r="AW338" s="68"/>
      <c r="AX338" s="68"/>
      <c r="AY338" s="68"/>
      <c r="AZ338" s="68"/>
      <c r="BA338" s="68"/>
      <c r="BB338" s="68"/>
      <c r="BC338" s="68"/>
      <c r="BD338" s="68"/>
      <c r="BE338" s="68"/>
      <c r="BF338" s="68"/>
      <c r="BG338" s="68"/>
      <c r="BH338" s="68"/>
      <c r="BI338" s="69"/>
    </row>
    <row r="339" spans="26:61" x14ac:dyDescent="0.25">
      <c r="Z339" s="63"/>
      <c r="AA339" s="63"/>
      <c r="AB339" s="63"/>
      <c r="AC339" s="63"/>
      <c r="AD339" s="63"/>
      <c r="AE339" s="63"/>
      <c r="AF339" s="63"/>
      <c r="AG339" s="63"/>
      <c r="AH339" s="63"/>
      <c r="AI339" s="63"/>
      <c r="AJ339" s="64">
        <v>-64</v>
      </c>
      <c r="AK339" s="64" t="s">
        <v>93</v>
      </c>
      <c r="AL339" s="69"/>
      <c r="AM339" s="69"/>
      <c r="AN339" s="74"/>
      <c r="AO339" s="65"/>
      <c r="AP339" s="75"/>
      <c r="AQ339" s="73"/>
      <c r="AR339" s="68"/>
      <c r="AS339" s="68"/>
      <c r="AT339" s="68"/>
      <c r="AU339" s="68"/>
      <c r="AV339" s="68"/>
      <c r="AW339" s="68"/>
      <c r="AX339" s="68"/>
      <c r="AY339" s="68"/>
      <c r="AZ339" s="68"/>
      <c r="BA339" s="68"/>
      <c r="BB339" s="68"/>
      <c r="BC339" s="68"/>
      <c r="BD339" s="68"/>
      <c r="BE339" s="68"/>
      <c r="BF339" s="68"/>
      <c r="BG339" s="68"/>
      <c r="BH339" s="68"/>
      <c r="BI339" s="69"/>
    </row>
    <row r="340" spans="26:61" x14ac:dyDescent="0.25">
      <c r="Z340" s="63"/>
      <c r="AA340" s="63"/>
      <c r="AB340" s="63"/>
      <c r="AC340" s="63"/>
      <c r="AD340" s="63"/>
      <c r="AE340" s="63"/>
      <c r="AF340" s="63"/>
      <c r="AG340" s="63"/>
      <c r="AH340" s="63"/>
      <c r="AI340" s="63"/>
      <c r="AJ340" s="64">
        <v>-63</v>
      </c>
      <c r="AK340" s="64" t="s">
        <v>93</v>
      </c>
      <c r="AL340" s="69"/>
      <c r="AM340" s="69"/>
      <c r="AN340" s="68"/>
      <c r="AO340" s="68"/>
      <c r="AP340" s="75"/>
      <c r="AQ340" s="73"/>
      <c r="AR340" s="68"/>
      <c r="AS340" s="68"/>
      <c r="AT340" s="68"/>
      <c r="AU340" s="68"/>
      <c r="AV340" s="68"/>
      <c r="AW340" s="68"/>
      <c r="AX340" s="68"/>
      <c r="AY340" s="68"/>
      <c r="AZ340" s="68"/>
      <c r="BA340" s="68"/>
      <c r="BB340" s="68"/>
      <c r="BC340" s="68"/>
      <c r="BD340" s="68"/>
      <c r="BE340" s="68"/>
      <c r="BF340" s="68"/>
      <c r="BG340" s="68"/>
      <c r="BH340" s="68"/>
      <c r="BI340" s="69"/>
    </row>
    <row r="341" spans="26:61" x14ac:dyDescent="0.25">
      <c r="Z341" s="63"/>
      <c r="AA341" s="63"/>
      <c r="AB341" s="63"/>
      <c r="AC341" s="63"/>
      <c r="AD341" s="63"/>
      <c r="AE341" s="63"/>
      <c r="AF341" s="63"/>
      <c r="AG341" s="63"/>
      <c r="AH341" s="63"/>
      <c r="AI341" s="63"/>
      <c r="AJ341" s="64">
        <v>-62</v>
      </c>
      <c r="AK341" s="64" t="s">
        <v>93</v>
      </c>
      <c r="AL341" s="69"/>
      <c r="AM341" s="69"/>
      <c r="AN341" s="63"/>
      <c r="AO341" s="63"/>
      <c r="AP341" s="75"/>
      <c r="AQ341" s="73"/>
      <c r="AR341" s="68"/>
      <c r="AS341" s="68"/>
      <c r="AT341" s="68"/>
      <c r="AU341" s="68"/>
      <c r="AV341" s="68"/>
      <c r="AW341" s="68"/>
      <c r="AX341" s="68"/>
      <c r="AY341" s="68"/>
      <c r="AZ341" s="68"/>
      <c r="BA341" s="68"/>
      <c r="BB341" s="68"/>
      <c r="BC341" s="68"/>
      <c r="BD341" s="68"/>
      <c r="BE341" s="68"/>
      <c r="BF341" s="68"/>
      <c r="BG341" s="68"/>
      <c r="BH341" s="68"/>
      <c r="BI341" s="69"/>
    </row>
    <row r="342" spans="26:61" x14ac:dyDescent="0.25">
      <c r="Z342" s="63"/>
      <c r="AA342" s="63"/>
      <c r="AB342" s="63"/>
      <c r="AC342" s="63"/>
      <c r="AD342" s="63"/>
      <c r="AE342" s="63"/>
      <c r="AF342" s="63"/>
      <c r="AG342" s="63"/>
      <c r="AH342" s="63"/>
      <c r="AI342" s="63"/>
      <c r="AJ342" s="64">
        <v>-61</v>
      </c>
      <c r="AK342" s="64" t="s">
        <v>93</v>
      </c>
      <c r="AL342" s="69"/>
      <c r="AM342" s="69"/>
      <c r="AN342" s="63"/>
      <c r="AO342" s="63"/>
      <c r="AP342" s="75"/>
      <c r="AQ342" s="73"/>
      <c r="AR342" s="68"/>
      <c r="AS342" s="68"/>
      <c r="AT342" s="68"/>
      <c r="AU342" s="68"/>
      <c r="AV342" s="68"/>
      <c r="AW342" s="68"/>
      <c r="AX342" s="68"/>
      <c r="AY342" s="68"/>
      <c r="AZ342" s="68"/>
      <c r="BA342" s="68"/>
      <c r="BB342" s="68"/>
      <c r="BC342" s="68"/>
      <c r="BD342" s="68"/>
      <c r="BE342" s="68"/>
      <c r="BF342" s="68"/>
      <c r="BG342" s="68"/>
      <c r="BH342" s="68"/>
      <c r="BI342" s="69"/>
    </row>
    <row r="343" spans="26:61" x14ac:dyDescent="0.25">
      <c r="Z343" s="63"/>
      <c r="AA343" s="63"/>
      <c r="AB343" s="63"/>
      <c r="AC343" s="63"/>
      <c r="AD343" s="63"/>
      <c r="AE343" s="63"/>
      <c r="AF343" s="63"/>
      <c r="AG343" s="63"/>
      <c r="AH343" s="63"/>
      <c r="AI343" s="63"/>
      <c r="AJ343" s="64">
        <v>-60</v>
      </c>
      <c r="AK343" s="64" t="s">
        <v>93</v>
      </c>
      <c r="AL343" s="69"/>
      <c r="AM343" s="69"/>
      <c r="AN343" s="63"/>
      <c r="AO343" s="63"/>
      <c r="AP343" s="75"/>
      <c r="AQ343" s="73"/>
      <c r="AR343" s="68"/>
      <c r="AS343" s="68"/>
      <c r="AT343" s="68"/>
      <c r="AU343" s="68"/>
      <c r="AV343" s="68"/>
      <c r="AW343" s="68"/>
      <c r="AX343" s="68"/>
      <c r="AY343" s="68"/>
      <c r="AZ343" s="68"/>
      <c r="BA343" s="68"/>
      <c r="BB343" s="68"/>
      <c r="BC343" s="68"/>
      <c r="BD343" s="68"/>
      <c r="BE343" s="68"/>
      <c r="BF343" s="68"/>
      <c r="BG343" s="68"/>
      <c r="BH343" s="68"/>
      <c r="BI343" s="69"/>
    </row>
    <row r="344" spans="26:61" x14ac:dyDescent="0.25">
      <c r="Z344" s="63"/>
      <c r="AA344" s="63"/>
      <c r="AB344" s="63"/>
      <c r="AC344" s="63"/>
      <c r="AD344" s="63"/>
      <c r="AE344" s="63"/>
      <c r="AF344" s="63"/>
      <c r="AG344" s="63"/>
      <c r="AH344" s="63"/>
      <c r="AI344" s="63"/>
      <c r="AJ344" s="64">
        <v>-59</v>
      </c>
      <c r="AK344" s="64" t="s">
        <v>93</v>
      </c>
      <c r="AL344" s="69"/>
      <c r="AM344" s="69"/>
      <c r="AN344" s="63"/>
      <c r="AO344" s="63"/>
      <c r="AP344" s="75"/>
      <c r="AQ344" s="73"/>
      <c r="AR344" s="68"/>
      <c r="AS344" s="68"/>
      <c r="AT344" s="68"/>
      <c r="AU344" s="68"/>
      <c r="AV344" s="68"/>
      <c r="AW344" s="68"/>
      <c r="AX344" s="68"/>
      <c r="AY344" s="68"/>
      <c r="AZ344" s="68"/>
      <c r="BA344" s="68"/>
      <c r="BB344" s="68"/>
      <c r="BC344" s="68"/>
      <c r="BD344" s="68"/>
      <c r="BE344" s="68"/>
      <c r="BF344" s="68"/>
      <c r="BG344" s="68"/>
      <c r="BH344" s="68"/>
      <c r="BI344" s="69"/>
    </row>
    <row r="345" spans="26:61" x14ac:dyDescent="0.25">
      <c r="Z345" s="63"/>
      <c r="AA345" s="63"/>
      <c r="AB345" s="63"/>
      <c r="AC345" s="63"/>
      <c r="AD345" s="63"/>
      <c r="AE345" s="63"/>
      <c r="AF345" s="63"/>
      <c r="AG345" s="63"/>
      <c r="AH345" s="63"/>
      <c r="AI345" s="63"/>
      <c r="AJ345" s="64">
        <v>-58</v>
      </c>
      <c r="AK345" s="64" t="s">
        <v>93</v>
      </c>
      <c r="AL345" s="69"/>
      <c r="AM345" s="69"/>
      <c r="AN345" s="63"/>
      <c r="AO345" s="63"/>
      <c r="AP345" s="75"/>
      <c r="AQ345" s="73"/>
      <c r="AR345" s="68"/>
      <c r="AS345" s="68"/>
      <c r="AT345" s="68"/>
      <c r="AU345" s="68"/>
      <c r="AV345" s="68"/>
      <c r="AW345" s="68"/>
      <c r="AX345" s="68"/>
      <c r="AY345" s="68"/>
      <c r="AZ345" s="68"/>
      <c r="BA345" s="68"/>
      <c r="BB345" s="68"/>
      <c r="BC345" s="68"/>
      <c r="BD345" s="68"/>
      <c r="BE345" s="68"/>
      <c r="BF345" s="68"/>
      <c r="BG345" s="68"/>
      <c r="BH345" s="68"/>
      <c r="BI345" s="69"/>
    </row>
    <row r="346" spans="26:61" x14ac:dyDescent="0.25">
      <c r="Z346" s="63"/>
      <c r="AA346" s="63"/>
      <c r="AB346" s="63"/>
      <c r="AC346" s="63"/>
      <c r="AD346" s="63"/>
      <c r="AE346" s="63"/>
      <c r="AF346" s="63"/>
      <c r="AG346" s="63"/>
      <c r="AH346" s="63"/>
      <c r="AI346" s="63"/>
      <c r="AJ346" s="64">
        <v>-57</v>
      </c>
      <c r="AK346" s="64" t="s">
        <v>93</v>
      </c>
      <c r="AL346" s="69"/>
      <c r="AM346" s="69"/>
      <c r="AN346" s="63"/>
      <c r="AO346" s="63"/>
      <c r="AP346" s="75"/>
      <c r="AQ346" s="73"/>
      <c r="AR346" s="68"/>
      <c r="AS346" s="68"/>
      <c r="AT346" s="68"/>
      <c r="AU346" s="68"/>
      <c r="AV346" s="68"/>
      <c r="AW346" s="68"/>
      <c r="AX346" s="68"/>
      <c r="AY346" s="68"/>
      <c r="AZ346" s="68"/>
      <c r="BA346" s="68"/>
      <c r="BB346" s="68"/>
      <c r="BC346" s="68"/>
      <c r="BD346" s="68"/>
      <c r="BE346" s="68"/>
      <c r="BF346" s="68"/>
      <c r="BG346" s="68"/>
      <c r="BH346" s="68"/>
      <c r="BI346" s="69"/>
    </row>
    <row r="347" spans="26:61" x14ac:dyDescent="0.25">
      <c r="Z347" s="63"/>
      <c r="AA347" s="63"/>
      <c r="AB347" s="63"/>
      <c r="AC347" s="63"/>
      <c r="AD347" s="63"/>
      <c r="AE347" s="63"/>
      <c r="AF347" s="63"/>
      <c r="AG347" s="63"/>
      <c r="AH347" s="63"/>
      <c r="AI347" s="63"/>
      <c r="AJ347" s="64">
        <v>-56</v>
      </c>
      <c r="AK347" s="64" t="s">
        <v>93</v>
      </c>
      <c r="AL347" s="69"/>
      <c r="AM347" s="69"/>
      <c r="AN347" s="63"/>
      <c r="AO347" s="63"/>
      <c r="AP347" s="75"/>
      <c r="AQ347" s="73"/>
      <c r="AR347" s="68"/>
      <c r="AS347" s="68"/>
      <c r="AT347" s="68"/>
      <c r="AU347" s="68"/>
      <c r="AV347" s="68"/>
      <c r="AW347" s="68"/>
      <c r="AX347" s="68"/>
      <c r="AY347" s="68"/>
      <c r="AZ347" s="68"/>
      <c r="BA347" s="68"/>
      <c r="BB347" s="68"/>
      <c r="BC347" s="68"/>
      <c r="BD347" s="68"/>
      <c r="BE347" s="68"/>
      <c r="BF347" s="68"/>
      <c r="BG347" s="68"/>
      <c r="BH347" s="68"/>
      <c r="BI347" s="69"/>
    </row>
    <row r="348" spans="26:61" x14ac:dyDescent="0.25">
      <c r="Z348" s="63"/>
      <c r="AA348" s="63"/>
      <c r="AB348" s="63"/>
      <c r="AC348" s="63"/>
      <c r="AD348" s="63"/>
      <c r="AE348" s="63"/>
      <c r="AF348" s="63"/>
      <c r="AG348" s="63"/>
      <c r="AH348" s="63"/>
      <c r="AI348" s="63"/>
      <c r="AJ348" s="64">
        <v>-55</v>
      </c>
      <c r="AK348" s="64" t="s">
        <v>93</v>
      </c>
      <c r="AL348" s="69"/>
      <c r="AM348" s="69"/>
      <c r="AN348" s="63"/>
      <c r="AO348" s="63"/>
      <c r="AP348" s="75"/>
      <c r="AQ348" s="73"/>
      <c r="AR348" s="68"/>
      <c r="AS348" s="68"/>
      <c r="AT348" s="68"/>
      <c r="AU348" s="68"/>
      <c r="AV348" s="68"/>
      <c r="AW348" s="68"/>
      <c r="AX348" s="68"/>
      <c r="AY348" s="68"/>
      <c r="AZ348" s="68"/>
      <c r="BA348" s="68"/>
      <c r="BB348" s="68"/>
      <c r="BC348" s="68"/>
      <c r="BD348" s="68"/>
      <c r="BE348" s="68"/>
      <c r="BF348" s="68"/>
      <c r="BG348" s="68"/>
      <c r="BH348" s="68"/>
      <c r="BI348" s="69"/>
    </row>
    <row r="349" spans="26:61" x14ac:dyDescent="0.25">
      <c r="Z349" s="63"/>
      <c r="AA349" s="63"/>
      <c r="AB349" s="63"/>
      <c r="AC349" s="63"/>
      <c r="AD349" s="63"/>
      <c r="AE349" s="63"/>
      <c r="AF349" s="63"/>
      <c r="AG349" s="63"/>
      <c r="AH349" s="63"/>
      <c r="AI349" s="63"/>
      <c r="AJ349" s="64">
        <v>-54</v>
      </c>
      <c r="AK349" s="64" t="s">
        <v>93</v>
      </c>
      <c r="AL349" s="69"/>
      <c r="AM349" s="69"/>
      <c r="AN349" s="63"/>
      <c r="AO349" s="63"/>
      <c r="AP349" s="75"/>
      <c r="AQ349" s="73"/>
      <c r="AR349" s="68"/>
      <c r="AS349" s="68"/>
      <c r="AT349" s="68"/>
      <c r="AU349" s="68"/>
      <c r="AV349" s="68"/>
      <c r="AW349" s="68"/>
      <c r="AX349" s="68"/>
      <c r="AY349" s="68"/>
      <c r="AZ349" s="68"/>
      <c r="BA349" s="68"/>
      <c r="BB349" s="68"/>
      <c r="BC349" s="68"/>
      <c r="BD349" s="68"/>
      <c r="BE349" s="68"/>
      <c r="BF349" s="68"/>
      <c r="BG349" s="68"/>
      <c r="BH349" s="68"/>
      <c r="BI349" s="69"/>
    </row>
    <row r="350" spans="26:61" x14ac:dyDescent="0.25">
      <c r="Z350" s="63"/>
      <c r="AA350" s="63"/>
      <c r="AB350" s="63"/>
      <c r="AC350" s="63"/>
      <c r="AD350" s="63"/>
      <c r="AE350" s="63"/>
      <c r="AF350" s="63"/>
      <c r="AG350" s="63"/>
      <c r="AH350" s="63"/>
      <c r="AI350" s="63"/>
      <c r="AJ350" s="64">
        <v>-53</v>
      </c>
      <c r="AK350" s="64" t="s">
        <v>93</v>
      </c>
      <c r="AL350" s="69"/>
      <c r="AM350" s="69"/>
      <c r="AN350" s="63"/>
      <c r="AO350" s="63"/>
      <c r="AP350" s="75"/>
      <c r="AQ350" s="73"/>
      <c r="AR350" s="68"/>
      <c r="AS350" s="68"/>
      <c r="AT350" s="68"/>
      <c r="AU350" s="68"/>
      <c r="AV350" s="68"/>
      <c r="AW350" s="68"/>
      <c r="AX350" s="68"/>
      <c r="AY350" s="68"/>
      <c r="AZ350" s="68"/>
      <c r="BA350" s="68"/>
      <c r="BB350" s="68"/>
      <c r="BC350" s="68"/>
      <c r="BD350" s="68"/>
      <c r="BE350" s="68"/>
      <c r="BF350" s="68"/>
      <c r="BG350" s="68"/>
      <c r="BH350" s="68"/>
      <c r="BI350" s="69"/>
    </row>
    <row r="351" spans="26:61" x14ac:dyDescent="0.25">
      <c r="Z351" s="63"/>
      <c r="AA351" s="63"/>
      <c r="AB351" s="63"/>
      <c r="AC351" s="63"/>
      <c r="AD351" s="63"/>
      <c r="AE351" s="63"/>
      <c r="AF351" s="63"/>
      <c r="AG351" s="63"/>
      <c r="AH351" s="63"/>
      <c r="AI351" s="63"/>
      <c r="AJ351" s="64">
        <v>-52</v>
      </c>
      <c r="AK351" s="64" t="s">
        <v>93</v>
      </c>
      <c r="AL351" s="69"/>
      <c r="AM351" s="69"/>
      <c r="AN351" s="63"/>
      <c r="AO351" s="63"/>
      <c r="AP351" s="75"/>
      <c r="AQ351" s="73"/>
      <c r="AR351" s="68"/>
      <c r="AS351" s="68"/>
      <c r="AT351" s="68"/>
      <c r="AU351" s="68"/>
      <c r="AV351" s="68"/>
      <c r="AW351" s="68"/>
      <c r="AX351" s="68"/>
      <c r="AY351" s="68"/>
      <c r="AZ351" s="68"/>
      <c r="BA351" s="68"/>
      <c r="BB351" s="68"/>
      <c r="BC351" s="68"/>
      <c r="BD351" s="68"/>
      <c r="BE351" s="68"/>
      <c r="BF351" s="68"/>
      <c r="BG351" s="68"/>
      <c r="BH351" s="68"/>
      <c r="BI351" s="69"/>
    </row>
    <row r="352" spans="26:61" x14ac:dyDescent="0.25">
      <c r="Z352" s="63"/>
      <c r="AA352" s="63"/>
      <c r="AB352" s="63"/>
      <c r="AC352" s="63"/>
      <c r="AD352" s="63"/>
      <c r="AE352" s="63"/>
      <c r="AF352" s="63"/>
      <c r="AG352" s="63"/>
      <c r="AH352" s="63"/>
      <c r="AI352" s="63"/>
      <c r="AJ352" s="64">
        <v>-51</v>
      </c>
      <c r="AK352" s="64" t="s">
        <v>93</v>
      </c>
      <c r="AL352" s="69"/>
      <c r="AM352" s="69"/>
      <c r="AN352" s="63"/>
      <c r="AO352" s="63"/>
      <c r="AP352" s="75"/>
      <c r="AQ352" s="73"/>
      <c r="AR352" s="68"/>
      <c r="AS352" s="68"/>
      <c r="AT352" s="68"/>
      <c r="AU352" s="68"/>
      <c r="AV352" s="68"/>
      <c r="AW352" s="68"/>
      <c r="AX352" s="68"/>
      <c r="AY352" s="68"/>
      <c r="AZ352" s="68"/>
      <c r="BA352" s="68"/>
      <c r="BB352" s="68"/>
      <c r="BC352" s="68"/>
      <c r="BD352" s="68"/>
      <c r="BE352" s="68"/>
      <c r="BF352" s="68"/>
      <c r="BG352" s="68"/>
      <c r="BH352" s="68"/>
      <c r="BI352" s="69"/>
    </row>
    <row r="353" spans="26:61" x14ac:dyDescent="0.25">
      <c r="Z353" s="63"/>
      <c r="AA353" s="63"/>
      <c r="AB353" s="63"/>
      <c r="AC353" s="63"/>
      <c r="AD353" s="63"/>
      <c r="AE353" s="63"/>
      <c r="AF353" s="63"/>
      <c r="AG353" s="63"/>
      <c r="AH353" s="63"/>
      <c r="AI353" s="63"/>
      <c r="AJ353" s="64">
        <v>-50</v>
      </c>
      <c r="AK353" s="64" t="s">
        <v>93</v>
      </c>
      <c r="AL353" s="69"/>
      <c r="AM353" s="69"/>
      <c r="AN353" s="63"/>
      <c r="AO353" s="63"/>
      <c r="AP353" s="75"/>
      <c r="AQ353" s="73"/>
      <c r="AR353" s="68"/>
      <c r="AS353" s="68"/>
      <c r="AT353" s="68"/>
      <c r="AU353" s="68"/>
      <c r="AV353" s="68"/>
      <c r="AW353" s="68"/>
      <c r="AX353" s="68"/>
      <c r="AY353" s="68"/>
      <c r="AZ353" s="68"/>
      <c r="BA353" s="68"/>
      <c r="BB353" s="68"/>
      <c r="BC353" s="68"/>
      <c r="BD353" s="68"/>
      <c r="BE353" s="68"/>
      <c r="BF353" s="68"/>
      <c r="BG353" s="68"/>
      <c r="BH353" s="68"/>
      <c r="BI353" s="69"/>
    </row>
    <row r="354" spans="26:61" x14ac:dyDescent="0.25">
      <c r="Z354" s="63"/>
      <c r="AA354" s="63"/>
      <c r="AB354" s="63"/>
      <c r="AC354" s="63"/>
      <c r="AD354" s="63"/>
      <c r="AE354" s="63"/>
      <c r="AF354" s="63"/>
      <c r="AG354" s="63"/>
      <c r="AH354" s="63"/>
      <c r="AI354" s="63"/>
      <c r="AJ354" s="64">
        <v>-49</v>
      </c>
      <c r="AK354" s="64" t="s">
        <v>94</v>
      </c>
      <c r="AL354" s="69"/>
      <c r="AM354" s="69"/>
      <c r="AN354" s="63"/>
      <c r="AO354" s="63"/>
      <c r="AP354" s="71"/>
      <c r="AQ354" s="72"/>
      <c r="AR354" s="68"/>
      <c r="AS354" s="68"/>
      <c r="AT354" s="68"/>
      <c r="AU354" s="68"/>
      <c r="AV354" s="68"/>
      <c r="AW354" s="68"/>
      <c r="AX354" s="68"/>
      <c r="AY354" s="68"/>
      <c r="AZ354" s="68"/>
      <c r="BA354" s="68"/>
      <c r="BB354" s="68"/>
      <c r="BC354" s="68"/>
      <c r="BD354" s="68"/>
      <c r="BE354" s="68"/>
      <c r="BF354" s="68"/>
      <c r="BG354" s="68"/>
      <c r="BH354" s="68"/>
      <c r="BI354" s="69"/>
    </row>
    <row r="355" spans="26:61" x14ac:dyDescent="0.25">
      <c r="Z355" s="63"/>
      <c r="AA355" s="63"/>
      <c r="AB355" s="63"/>
      <c r="AC355" s="63"/>
      <c r="AD355" s="63"/>
      <c r="AE355" s="63"/>
      <c r="AF355" s="63"/>
      <c r="AG355" s="63"/>
      <c r="AH355" s="63"/>
      <c r="AI355" s="63"/>
      <c r="AJ355" s="64">
        <v>-48</v>
      </c>
      <c r="AK355" s="64" t="s">
        <v>94</v>
      </c>
      <c r="AL355" s="69"/>
      <c r="AM355" s="69"/>
      <c r="AN355" s="63"/>
      <c r="AO355" s="63"/>
      <c r="AP355" s="75"/>
      <c r="AQ355" s="73"/>
      <c r="AR355" s="68"/>
      <c r="AS355" s="68"/>
      <c r="AT355" s="68"/>
      <c r="AU355" s="68"/>
      <c r="AV355" s="68"/>
      <c r="AW355" s="68"/>
      <c r="AX355" s="68"/>
      <c r="AY355" s="68"/>
      <c r="AZ355" s="68"/>
      <c r="BA355" s="68"/>
      <c r="BB355" s="68"/>
      <c r="BC355" s="68"/>
      <c r="BD355" s="68"/>
      <c r="BE355" s="68"/>
      <c r="BF355" s="68"/>
      <c r="BG355" s="68"/>
      <c r="BH355" s="68"/>
      <c r="BI355" s="69"/>
    </row>
    <row r="356" spans="26:61" x14ac:dyDescent="0.25">
      <c r="Z356" s="63"/>
      <c r="AA356" s="63"/>
      <c r="AB356" s="63"/>
      <c r="AC356" s="63"/>
      <c r="AD356" s="63"/>
      <c r="AE356" s="63"/>
      <c r="AF356" s="63"/>
      <c r="AG356" s="63"/>
      <c r="AH356" s="63"/>
      <c r="AI356" s="63"/>
      <c r="AJ356" s="64">
        <v>-47</v>
      </c>
      <c r="AK356" s="64" t="s">
        <v>94</v>
      </c>
      <c r="AL356" s="69"/>
      <c r="AM356" s="69"/>
      <c r="AN356" s="63"/>
      <c r="AO356" s="63"/>
      <c r="AP356" s="75"/>
      <c r="AQ356" s="73"/>
      <c r="AR356" s="68"/>
      <c r="AS356" s="68"/>
      <c r="AT356" s="68"/>
      <c r="AU356" s="68"/>
      <c r="AV356" s="68"/>
      <c r="AW356" s="68"/>
      <c r="AX356" s="68"/>
      <c r="AY356" s="68"/>
      <c r="AZ356" s="68"/>
      <c r="BA356" s="68"/>
      <c r="BB356" s="68"/>
      <c r="BC356" s="68"/>
      <c r="BD356" s="68"/>
      <c r="BE356" s="68"/>
      <c r="BF356" s="68"/>
      <c r="BG356" s="68"/>
      <c r="BH356" s="68"/>
      <c r="BI356" s="69"/>
    </row>
    <row r="357" spans="26:61" x14ac:dyDescent="0.25">
      <c r="Z357" s="63"/>
      <c r="AA357" s="63"/>
      <c r="AB357" s="63"/>
      <c r="AC357" s="63"/>
      <c r="AD357" s="63"/>
      <c r="AE357" s="63"/>
      <c r="AF357" s="63"/>
      <c r="AG357" s="63"/>
      <c r="AH357" s="63"/>
      <c r="AI357" s="63"/>
      <c r="AJ357" s="64">
        <v>-46</v>
      </c>
      <c r="AK357" s="64" t="s">
        <v>94</v>
      </c>
      <c r="AL357" s="69"/>
      <c r="AM357" s="69"/>
      <c r="AN357" s="63"/>
      <c r="AO357" s="63"/>
      <c r="AP357" s="75"/>
      <c r="AQ357" s="73"/>
      <c r="AR357" s="68"/>
      <c r="AS357" s="68"/>
      <c r="AT357" s="68"/>
      <c r="AU357" s="68"/>
      <c r="AV357" s="68"/>
      <c r="AW357" s="68"/>
      <c r="AX357" s="68"/>
      <c r="AY357" s="68"/>
      <c r="AZ357" s="68"/>
      <c r="BA357" s="68"/>
      <c r="BB357" s="68"/>
      <c r="BC357" s="68"/>
      <c r="BD357" s="68"/>
      <c r="BE357" s="68"/>
      <c r="BF357" s="68"/>
      <c r="BG357" s="68"/>
      <c r="BH357" s="68"/>
      <c r="BI357" s="69"/>
    </row>
    <row r="358" spans="26:61" x14ac:dyDescent="0.25">
      <c r="Z358" s="63"/>
      <c r="AA358" s="63"/>
      <c r="AB358" s="63"/>
      <c r="AC358" s="63"/>
      <c r="AD358" s="63"/>
      <c r="AE358" s="63"/>
      <c r="AF358" s="63"/>
      <c r="AG358" s="63"/>
      <c r="AH358" s="63"/>
      <c r="AI358" s="63"/>
      <c r="AJ358" s="64">
        <v>-45</v>
      </c>
      <c r="AK358" s="64" t="s">
        <v>94</v>
      </c>
      <c r="AL358" s="69"/>
      <c r="AM358" s="69"/>
      <c r="AN358" s="63"/>
      <c r="AO358" s="63"/>
      <c r="AP358" s="75"/>
      <c r="AQ358" s="73"/>
      <c r="AR358" s="68"/>
      <c r="AS358" s="68"/>
      <c r="AT358" s="68"/>
      <c r="AU358" s="68"/>
      <c r="AV358" s="68"/>
      <c r="AW358" s="68"/>
      <c r="AX358" s="68"/>
      <c r="AY358" s="68"/>
      <c r="AZ358" s="68"/>
      <c r="BA358" s="68"/>
      <c r="BB358" s="68"/>
      <c r="BC358" s="68"/>
      <c r="BD358" s="68"/>
      <c r="BE358" s="68"/>
      <c r="BF358" s="68"/>
      <c r="BG358" s="68"/>
      <c r="BH358" s="68"/>
      <c r="BI358" s="69"/>
    </row>
    <row r="359" spans="26:61" x14ac:dyDescent="0.25">
      <c r="Z359" s="63"/>
      <c r="AA359" s="63"/>
      <c r="AB359" s="63"/>
      <c r="AC359" s="63"/>
      <c r="AD359" s="63"/>
      <c r="AE359" s="63"/>
      <c r="AF359" s="63"/>
      <c r="AG359" s="63"/>
      <c r="AH359" s="63"/>
      <c r="AI359" s="63"/>
      <c r="AJ359" s="64">
        <v>-44</v>
      </c>
      <c r="AK359" s="64" t="s">
        <v>94</v>
      </c>
      <c r="AL359" s="69"/>
      <c r="AM359" s="69"/>
      <c r="AN359" s="63"/>
      <c r="AO359" s="63"/>
      <c r="AP359" s="71"/>
      <c r="AQ359" s="72"/>
      <c r="AR359" s="68"/>
      <c r="AS359" s="68"/>
      <c r="AT359" s="68"/>
      <c r="AU359" s="68"/>
      <c r="AV359" s="68"/>
      <c r="AW359" s="68"/>
      <c r="AX359" s="68"/>
      <c r="AY359" s="68"/>
      <c r="AZ359" s="68"/>
      <c r="BA359" s="68"/>
      <c r="BB359" s="68"/>
      <c r="BC359" s="68"/>
      <c r="BD359" s="68"/>
      <c r="BE359" s="68"/>
      <c r="BF359" s="68"/>
      <c r="BG359" s="68"/>
      <c r="BH359" s="68"/>
      <c r="BI359" s="69"/>
    </row>
    <row r="360" spans="26:61" x14ac:dyDescent="0.25">
      <c r="Z360" s="63"/>
      <c r="AA360" s="63"/>
      <c r="AB360" s="63"/>
      <c r="AC360" s="63"/>
      <c r="AD360" s="63"/>
      <c r="AE360" s="63"/>
      <c r="AF360" s="63"/>
      <c r="AG360" s="63"/>
      <c r="AH360" s="63"/>
      <c r="AI360" s="63"/>
      <c r="AJ360" s="64">
        <v>-43</v>
      </c>
      <c r="AK360" s="64" t="s">
        <v>94</v>
      </c>
      <c r="AL360" s="69"/>
      <c r="AM360" s="69"/>
      <c r="AN360" s="63"/>
      <c r="AO360" s="63"/>
      <c r="AP360" s="75"/>
      <c r="AQ360" s="73"/>
      <c r="AR360" s="68"/>
      <c r="AS360" s="68"/>
      <c r="AT360" s="68"/>
      <c r="AU360" s="68"/>
      <c r="AV360" s="68"/>
      <c r="AW360" s="68"/>
      <c r="AX360" s="68"/>
      <c r="AY360" s="68"/>
      <c r="AZ360" s="68"/>
      <c r="BA360" s="68"/>
      <c r="BB360" s="68"/>
      <c r="BC360" s="68"/>
      <c r="BD360" s="68"/>
      <c r="BE360" s="68"/>
      <c r="BF360" s="68"/>
      <c r="BG360" s="68"/>
      <c r="BH360" s="68"/>
      <c r="BI360" s="69"/>
    </row>
    <row r="361" spans="26:61" x14ac:dyDescent="0.25">
      <c r="Z361" s="63"/>
      <c r="AA361" s="63"/>
      <c r="AB361" s="63"/>
      <c r="AC361" s="63"/>
      <c r="AD361" s="63"/>
      <c r="AE361" s="63"/>
      <c r="AF361" s="63"/>
      <c r="AG361" s="63"/>
      <c r="AH361" s="63"/>
      <c r="AI361" s="63"/>
      <c r="AJ361" s="64">
        <v>-42</v>
      </c>
      <c r="AK361" s="64" t="s">
        <v>94</v>
      </c>
      <c r="AL361" s="69"/>
      <c r="AM361" s="69"/>
      <c r="AN361" s="63"/>
      <c r="AO361" s="63"/>
      <c r="AP361" s="75"/>
      <c r="AQ361" s="73"/>
      <c r="AR361" s="68"/>
      <c r="AS361" s="68"/>
      <c r="AT361" s="68"/>
      <c r="AU361" s="68"/>
      <c r="AV361" s="68"/>
      <c r="AW361" s="68"/>
      <c r="AX361" s="68"/>
      <c r="AY361" s="68"/>
      <c r="AZ361" s="68"/>
      <c r="BA361" s="68"/>
      <c r="BB361" s="68"/>
      <c r="BC361" s="68"/>
      <c r="BD361" s="68"/>
      <c r="BE361" s="68"/>
      <c r="BF361" s="68"/>
      <c r="BG361" s="68"/>
      <c r="BH361" s="68"/>
      <c r="BI361" s="69"/>
    </row>
    <row r="362" spans="26:61" x14ac:dyDescent="0.25">
      <c r="Z362" s="63"/>
      <c r="AA362" s="63"/>
      <c r="AB362" s="63"/>
      <c r="AC362" s="63"/>
      <c r="AD362" s="63"/>
      <c r="AE362" s="63"/>
      <c r="AF362" s="63"/>
      <c r="AG362" s="63"/>
      <c r="AH362" s="63"/>
      <c r="AI362" s="63"/>
      <c r="AJ362" s="64">
        <v>-41</v>
      </c>
      <c r="AK362" s="64" t="s">
        <v>94</v>
      </c>
      <c r="AL362" s="69"/>
      <c r="AM362" s="69"/>
      <c r="AN362" s="63"/>
      <c r="AO362" s="63"/>
      <c r="AP362" s="75"/>
      <c r="AQ362" s="73"/>
      <c r="AR362" s="68"/>
      <c r="AS362" s="68"/>
      <c r="AT362" s="68"/>
      <c r="AU362" s="68"/>
      <c r="AV362" s="68"/>
      <c r="AW362" s="68"/>
      <c r="AX362" s="68"/>
      <c r="AY362" s="68"/>
      <c r="AZ362" s="68"/>
      <c r="BA362" s="68"/>
      <c r="BB362" s="68"/>
      <c r="BC362" s="68"/>
      <c r="BD362" s="68"/>
      <c r="BE362" s="68"/>
      <c r="BF362" s="68"/>
      <c r="BG362" s="68"/>
      <c r="BH362" s="68"/>
      <c r="BI362" s="69"/>
    </row>
    <row r="363" spans="26:61" x14ac:dyDescent="0.25">
      <c r="Z363" s="63"/>
      <c r="AA363" s="63"/>
      <c r="AB363" s="63"/>
      <c r="AC363" s="63"/>
      <c r="AD363" s="63"/>
      <c r="AE363" s="63"/>
      <c r="AF363" s="63"/>
      <c r="AG363" s="63"/>
      <c r="AH363" s="63"/>
      <c r="AI363" s="63"/>
      <c r="AJ363" s="64">
        <v>-40</v>
      </c>
      <c r="AK363" s="64" t="s">
        <v>94</v>
      </c>
      <c r="AL363" s="69"/>
      <c r="AM363" s="69"/>
      <c r="AN363" s="63"/>
      <c r="AO363" s="63"/>
      <c r="AP363" s="75"/>
      <c r="AQ363" s="73"/>
      <c r="AR363" s="68"/>
      <c r="AS363" s="68"/>
      <c r="AT363" s="68"/>
      <c r="AU363" s="68"/>
      <c r="AV363" s="68"/>
      <c r="AW363" s="68"/>
      <c r="AX363" s="68"/>
      <c r="AY363" s="68"/>
      <c r="AZ363" s="68"/>
      <c r="BA363" s="68"/>
      <c r="BB363" s="68"/>
      <c r="BC363" s="68"/>
      <c r="BD363" s="68"/>
      <c r="BE363" s="68"/>
      <c r="BF363" s="68"/>
      <c r="BG363" s="68"/>
      <c r="BH363" s="68"/>
      <c r="BI363" s="69"/>
    </row>
    <row r="364" spans="26:61" x14ac:dyDescent="0.25">
      <c r="Z364" s="63"/>
      <c r="AA364" s="63"/>
      <c r="AB364" s="63"/>
      <c r="AC364" s="63"/>
      <c r="AD364" s="63"/>
      <c r="AE364" s="63"/>
      <c r="AF364" s="63"/>
      <c r="AG364" s="63"/>
      <c r="AH364" s="63"/>
      <c r="AI364" s="63"/>
      <c r="AJ364" s="64">
        <v>-39</v>
      </c>
      <c r="AK364" s="64" t="s">
        <v>94</v>
      </c>
      <c r="AL364" s="69"/>
      <c r="AM364" s="69"/>
      <c r="AN364" s="63"/>
      <c r="AO364" s="63"/>
      <c r="AP364" s="76"/>
      <c r="AQ364" s="76"/>
      <c r="AR364" s="68"/>
      <c r="AS364" s="68"/>
      <c r="AT364" s="68"/>
      <c r="AU364" s="68"/>
      <c r="AV364" s="68"/>
      <c r="AW364" s="68"/>
      <c r="AX364" s="68"/>
      <c r="AY364" s="68"/>
      <c r="AZ364" s="68"/>
      <c r="BA364" s="68"/>
      <c r="BB364" s="68"/>
      <c r="BC364" s="68"/>
      <c r="BD364" s="68"/>
      <c r="BE364" s="68"/>
      <c r="BF364" s="68"/>
      <c r="BG364" s="68"/>
      <c r="BH364" s="68"/>
      <c r="BI364" s="69"/>
    </row>
    <row r="365" spans="26:61" x14ac:dyDescent="0.25">
      <c r="Z365" s="63"/>
      <c r="AA365" s="63"/>
      <c r="AB365" s="63"/>
      <c r="AC365" s="63"/>
      <c r="AD365" s="63"/>
      <c r="AE365" s="63"/>
      <c r="AF365" s="63"/>
      <c r="AG365" s="63"/>
      <c r="AH365" s="63"/>
      <c r="AI365" s="63"/>
      <c r="AJ365" s="64">
        <v>-38</v>
      </c>
      <c r="AK365" s="64" t="s">
        <v>94</v>
      </c>
      <c r="AL365" s="69"/>
      <c r="AM365" s="69"/>
      <c r="AN365" s="63"/>
      <c r="AO365" s="63"/>
      <c r="AP365" s="75"/>
      <c r="AQ365" s="73"/>
      <c r="AR365" s="68"/>
      <c r="AS365" s="68"/>
      <c r="AT365" s="68"/>
      <c r="AU365" s="68"/>
      <c r="AV365" s="68"/>
      <c r="AW365" s="68"/>
      <c r="AX365" s="68"/>
      <c r="AY365" s="68"/>
      <c r="AZ365" s="68"/>
      <c r="BA365" s="68"/>
      <c r="BB365" s="68"/>
      <c r="BC365" s="68"/>
      <c r="BD365" s="68"/>
      <c r="BE365" s="68"/>
      <c r="BF365" s="68"/>
      <c r="BG365" s="68"/>
      <c r="BH365" s="68"/>
      <c r="BI365" s="69"/>
    </row>
    <row r="366" spans="26:61" x14ac:dyDescent="0.25">
      <c r="Z366" s="63"/>
      <c r="AA366" s="63"/>
      <c r="AB366" s="63"/>
      <c r="AC366" s="63"/>
      <c r="AD366" s="63"/>
      <c r="AE366" s="63"/>
      <c r="AF366" s="63"/>
      <c r="AG366" s="63"/>
      <c r="AH366" s="63"/>
      <c r="AI366" s="63"/>
      <c r="AJ366" s="64">
        <v>-37</v>
      </c>
      <c r="AK366" s="64" t="s">
        <v>94</v>
      </c>
      <c r="AL366" s="69"/>
      <c r="AM366" s="69"/>
      <c r="AN366" s="63"/>
      <c r="AO366" s="63"/>
      <c r="AP366" s="75"/>
      <c r="AQ366" s="73"/>
      <c r="AR366" s="68"/>
      <c r="AS366" s="68"/>
      <c r="AT366" s="68"/>
      <c r="AU366" s="68"/>
      <c r="AV366" s="68"/>
      <c r="AW366" s="68"/>
      <c r="AX366" s="68"/>
      <c r="AY366" s="68"/>
      <c r="AZ366" s="68"/>
      <c r="BA366" s="68"/>
      <c r="BB366" s="68"/>
      <c r="BC366" s="68"/>
      <c r="BD366" s="68"/>
      <c r="BE366" s="68"/>
      <c r="BF366" s="68"/>
      <c r="BG366" s="68"/>
      <c r="BH366" s="68"/>
      <c r="BI366" s="69"/>
    </row>
    <row r="367" spans="26:61" x14ac:dyDescent="0.25">
      <c r="Z367" s="63"/>
      <c r="AA367" s="63"/>
      <c r="AB367" s="63"/>
      <c r="AC367" s="63"/>
      <c r="AD367" s="63"/>
      <c r="AE367" s="63"/>
      <c r="AF367" s="63"/>
      <c r="AG367" s="63"/>
      <c r="AH367" s="63"/>
      <c r="AI367" s="63"/>
      <c r="AJ367" s="64">
        <v>-36</v>
      </c>
      <c r="AK367" s="64" t="s">
        <v>94</v>
      </c>
      <c r="AL367" s="69"/>
      <c r="AM367" s="69"/>
      <c r="AN367" s="63"/>
      <c r="AO367" s="63"/>
      <c r="AP367" s="75"/>
      <c r="AQ367" s="73"/>
      <c r="AR367" s="68"/>
      <c r="AS367" s="68"/>
      <c r="AT367" s="68"/>
      <c r="AU367" s="68"/>
      <c r="AV367" s="68"/>
      <c r="AW367" s="68"/>
      <c r="AX367" s="68"/>
      <c r="AY367" s="68"/>
      <c r="AZ367" s="68"/>
      <c r="BA367" s="68"/>
      <c r="BB367" s="68"/>
      <c r="BC367" s="68"/>
      <c r="BD367" s="68"/>
      <c r="BE367" s="68"/>
      <c r="BF367" s="68"/>
      <c r="BG367" s="68"/>
      <c r="BH367" s="68"/>
      <c r="BI367" s="69"/>
    </row>
    <row r="368" spans="26:61" x14ac:dyDescent="0.25">
      <c r="Z368" s="63"/>
      <c r="AA368" s="63"/>
      <c r="AB368" s="63"/>
      <c r="AC368" s="63"/>
      <c r="AD368" s="63"/>
      <c r="AE368" s="63"/>
      <c r="AF368" s="63"/>
      <c r="AG368" s="63"/>
      <c r="AH368" s="63"/>
      <c r="AI368" s="63"/>
      <c r="AJ368" s="64">
        <v>-35</v>
      </c>
      <c r="AK368" s="64" t="s">
        <v>94</v>
      </c>
      <c r="AL368" s="69"/>
      <c r="AM368" s="69"/>
      <c r="AN368" s="63"/>
      <c r="AO368" s="63"/>
      <c r="AP368" s="75"/>
      <c r="AQ368" s="73"/>
      <c r="AR368" s="68"/>
      <c r="AS368" s="68"/>
      <c r="AT368" s="68"/>
      <c r="AU368" s="68"/>
      <c r="AV368" s="68"/>
      <c r="AW368" s="68"/>
      <c r="AX368" s="68"/>
      <c r="AY368" s="68"/>
      <c r="AZ368" s="68"/>
      <c r="BA368" s="68"/>
      <c r="BB368" s="68"/>
      <c r="BC368" s="68"/>
      <c r="BD368" s="68"/>
      <c r="BE368" s="68"/>
      <c r="BF368" s="68"/>
      <c r="BG368" s="68"/>
      <c r="BH368" s="68"/>
      <c r="BI368" s="69"/>
    </row>
    <row r="369" spans="26:61" x14ac:dyDescent="0.25">
      <c r="Z369" s="63"/>
      <c r="AA369" s="63"/>
      <c r="AB369" s="63"/>
      <c r="AC369" s="63"/>
      <c r="AD369" s="63"/>
      <c r="AE369" s="63"/>
      <c r="AF369" s="63"/>
      <c r="AG369" s="63"/>
      <c r="AH369" s="63"/>
      <c r="AI369" s="63"/>
      <c r="AJ369" s="64">
        <v>-34</v>
      </c>
      <c r="AK369" s="64" t="s">
        <v>94</v>
      </c>
      <c r="AL369" s="69"/>
      <c r="AM369" s="69"/>
      <c r="AN369" s="63"/>
      <c r="AO369" s="63"/>
      <c r="AP369" s="75"/>
      <c r="AQ369" s="73"/>
      <c r="AR369" s="68"/>
      <c r="AS369" s="68"/>
      <c r="AT369" s="68"/>
      <c r="AU369" s="68"/>
      <c r="AV369" s="68"/>
      <c r="AW369" s="68"/>
      <c r="AX369" s="68"/>
      <c r="AY369" s="68"/>
      <c r="AZ369" s="68"/>
      <c r="BA369" s="68"/>
      <c r="BB369" s="68"/>
      <c r="BC369" s="68"/>
      <c r="BD369" s="68"/>
      <c r="BE369" s="68"/>
      <c r="BF369" s="68"/>
      <c r="BG369" s="68"/>
      <c r="BH369" s="68"/>
      <c r="BI369" s="69"/>
    </row>
    <row r="370" spans="26:61" x14ac:dyDescent="0.25">
      <c r="Z370" s="63"/>
      <c r="AA370" s="63"/>
      <c r="AB370" s="63"/>
      <c r="AC370" s="63"/>
      <c r="AD370" s="63"/>
      <c r="AE370" s="63"/>
      <c r="AF370" s="63"/>
      <c r="AG370" s="63"/>
      <c r="AH370" s="63"/>
      <c r="AI370" s="63"/>
      <c r="AJ370" s="64">
        <v>-33</v>
      </c>
      <c r="AK370" s="64" t="s">
        <v>94</v>
      </c>
      <c r="AL370" s="69"/>
      <c r="AM370" s="69"/>
      <c r="AN370" s="63"/>
      <c r="AO370" s="63"/>
      <c r="AP370" s="71"/>
      <c r="AQ370" s="72"/>
      <c r="AR370" s="68"/>
      <c r="AS370" s="68"/>
      <c r="AT370" s="68"/>
      <c r="AU370" s="68"/>
      <c r="AV370" s="68"/>
      <c r="AW370" s="68"/>
      <c r="AX370" s="68"/>
      <c r="AY370" s="68"/>
      <c r="AZ370" s="68"/>
      <c r="BA370" s="68"/>
      <c r="BB370" s="68"/>
      <c r="BC370" s="68"/>
      <c r="BD370" s="68"/>
      <c r="BE370" s="68"/>
      <c r="BF370" s="68"/>
      <c r="BG370" s="68"/>
      <c r="BH370" s="68"/>
      <c r="BI370" s="69"/>
    </row>
    <row r="371" spans="26:61" x14ac:dyDescent="0.25">
      <c r="Z371" s="63"/>
      <c r="AA371" s="63"/>
      <c r="AB371" s="63"/>
      <c r="AC371" s="63"/>
      <c r="AD371" s="63"/>
      <c r="AE371" s="63"/>
      <c r="AF371" s="63"/>
      <c r="AG371" s="63"/>
      <c r="AH371" s="63"/>
      <c r="AI371" s="63"/>
      <c r="AJ371" s="64">
        <v>-32</v>
      </c>
      <c r="AK371" s="64" t="s">
        <v>94</v>
      </c>
      <c r="AL371" s="69"/>
      <c r="AM371" s="69"/>
      <c r="AN371" s="63"/>
      <c r="AO371" s="63"/>
      <c r="AP371" s="75"/>
      <c r="AQ371" s="73"/>
      <c r="AR371" s="68"/>
      <c r="AS371" s="68"/>
      <c r="AT371" s="68"/>
      <c r="AU371" s="68"/>
      <c r="AV371" s="68"/>
      <c r="AW371" s="68"/>
      <c r="AX371" s="68"/>
      <c r="AY371" s="68"/>
      <c r="AZ371" s="68"/>
      <c r="BA371" s="68"/>
      <c r="BB371" s="68"/>
      <c r="BC371" s="68"/>
      <c r="BD371" s="68"/>
      <c r="BE371" s="68"/>
      <c r="BF371" s="68"/>
      <c r="BG371" s="68"/>
      <c r="BH371" s="68"/>
      <c r="BI371" s="69"/>
    </row>
    <row r="372" spans="26:61" x14ac:dyDescent="0.25">
      <c r="Z372" s="63"/>
      <c r="AA372" s="63"/>
      <c r="AB372" s="63"/>
      <c r="AC372" s="63"/>
      <c r="AD372" s="63"/>
      <c r="AE372" s="63"/>
      <c r="AF372" s="63"/>
      <c r="AG372" s="63"/>
      <c r="AH372" s="63"/>
      <c r="AI372" s="63"/>
      <c r="AJ372" s="64">
        <v>-31</v>
      </c>
      <c r="AK372" s="64" t="s">
        <v>94</v>
      </c>
      <c r="AL372" s="69"/>
      <c r="AM372" s="69"/>
      <c r="AN372" s="63"/>
      <c r="AO372" s="63"/>
      <c r="AP372" s="71"/>
      <c r="AQ372" s="72"/>
      <c r="AR372" s="68"/>
      <c r="AS372" s="68"/>
      <c r="AT372" s="68"/>
      <c r="AU372" s="68"/>
      <c r="AV372" s="68"/>
      <c r="AW372" s="68"/>
      <c r="AX372" s="68"/>
      <c r="AY372" s="68"/>
      <c r="AZ372" s="68"/>
      <c r="BA372" s="68"/>
      <c r="BB372" s="68"/>
      <c r="BC372" s="68"/>
      <c r="BD372" s="68"/>
      <c r="BE372" s="68"/>
      <c r="BF372" s="68"/>
      <c r="BG372" s="68"/>
      <c r="BH372" s="68"/>
      <c r="BI372" s="69"/>
    </row>
    <row r="373" spans="26:61" x14ac:dyDescent="0.25">
      <c r="Z373" s="63"/>
      <c r="AA373" s="63"/>
      <c r="AB373" s="63"/>
      <c r="AC373" s="63"/>
      <c r="AD373" s="63"/>
      <c r="AE373" s="63"/>
      <c r="AF373" s="63"/>
      <c r="AG373" s="63"/>
      <c r="AH373" s="63"/>
      <c r="AI373" s="63"/>
      <c r="AJ373" s="64">
        <v>-30</v>
      </c>
      <c r="AK373" s="64" t="s">
        <v>94</v>
      </c>
      <c r="AL373" s="69"/>
      <c r="AM373" s="69"/>
      <c r="AN373" s="63"/>
      <c r="AO373" s="63"/>
      <c r="AP373" s="75"/>
      <c r="AQ373" s="73"/>
      <c r="AR373" s="68"/>
      <c r="AS373" s="68"/>
      <c r="AT373" s="68"/>
      <c r="AU373" s="68"/>
      <c r="AV373" s="68"/>
      <c r="AW373" s="68"/>
      <c r="AX373" s="68"/>
      <c r="AY373" s="68"/>
      <c r="AZ373" s="68"/>
      <c r="BA373" s="68"/>
      <c r="BB373" s="68"/>
      <c r="BC373" s="68"/>
      <c r="BD373" s="68"/>
      <c r="BE373" s="68"/>
      <c r="BF373" s="68"/>
      <c r="BG373" s="68"/>
      <c r="BH373" s="68"/>
      <c r="BI373" s="69"/>
    </row>
    <row r="374" spans="26:61" x14ac:dyDescent="0.25">
      <c r="Z374" s="63"/>
      <c r="AA374" s="63"/>
      <c r="AB374" s="63"/>
      <c r="AC374" s="63"/>
      <c r="AD374" s="63"/>
      <c r="AE374" s="63"/>
      <c r="AF374" s="63"/>
      <c r="AG374" s="63"/>
      <c r="AH374" s="63"/>
      <c r="AI374" s="63"/>
      <c r="AJ374" s="64">
        <v>-29</v>
      </c>
      <c r="AK374" s="64" t="s">
        <v>94</v>
      </c>
      <c r="AL374" s="69"/>
      <c r="AM374" s="69"/>
      <c r="AN374" s="63"/>
      <c r="AO374" s="63"/>
      <c r="AP374" s="75"/>
      <c r="AQ374" s="73"/>
      <c r="AR374" s="68"/>
      <c r="AS374" s="68"/>
      <c r="AT374" s="68"/>
      <c r="AU374" s="68"/>
      <c r="AV374" s="68"/>
      <c r="AW374" s="68"/>
      <c r="AX374" s="68"/>
      <c r="AY374" s="68"/>
      <c r="AZ374" s="68"/>
      <c r="BA374" s="68"/>
      <c r="BB374" s="68"/>
      <c r="BC374" s="68"/>
      <c r="BD374" s="68"/>
      <c r="BE374" s="68"/>
      <c r="BF374" s="68"/>
      <c r="BG374" s="68"/>
      <c r="BH374" s="68"/>
      <c r="BI374" s="69"/>
    </row>
    <row r="375" spans="26:61" x14ac:dyDescent="0.25">
      <c r="Z375" s="63"/>
      <c r="AA375" s="63"/>
      <c r="AB375" s="63"/>
      <c r="AC375" s="63"/>
      <c r="AD375" s="63"/>
      <c r="AE375" s="63"/>
      <c r="AF375" s="63"/>
      <c r="AG375" s="63"/>
      <c r="AH375" s="63"/>
      <c r="AI375" s="63"/>
      <c r="AJ375" s="64">
        <v>-28</v>
      </c>
      <c r="AK375" s="64" t="s">
        <v>94</v>
      </c>
      <c r="AL375" s="69"/>
      <c r="AM375" s="69"/>
      <c r="AN375" s="63"/>
      <c r="AO375" s="63"/>
      <c r="AP375" s="75"/>
      <c r="AQ375" s="73"/>
      <c r="AR375" s="68"/>
      <c r="AS375" s="68"/>
      <c r="AT375" s="68"/>
      <c r="AU375" s="68"/>
      <c r="AV375" s="68"/>
      <c r="AW375" s="68"/>
      <c r="AX375" s="68"/>
      <c r="AY375" s="68"/>
      <c r="AZ375" s="68"/>
      <c r="BA375" s="68"/>
      <c r="BB375" s="68"/>
      <c r="BC375" s="68"/>
      <c r="BD375" s="68"/>
      <c r="BE375" s="68"/>
      <c r="BF375" s="68"/>
      <c r="BG375" s="68"/>
      <c r="BH375" s="68"/>
      <c r="BI375" s="69"/>
    </row>
    <row r="376" spans="26:61" x14ac:dyDescent="0.25">
      <c r="Z376" s="63"/>
      <c r="AA376" s="63"/>
      <c r="AB376" s="63"/>
      <c r="AC376" s="63"/>
      <c r="AD376" s="63"/>
      <c r="AE376" s="63"/>
      <c r="AF376" s="63"/>
      <c r="AG376" s="63"/>
      <c r="AH376" s="63"/>
      <c r="AI376" s="63"/>
      <c r="AJ376" s="64">
        <v>-27</v>
      </c>
      <c r="AK376" s="64" t="s">
        <v>94</v>
      </c>
      <c r="AL376" s="69"/>
      <c r="AM376" s="69"/>
      <c r="AN376" s="63"/>
      <c r="AO376" s="63"/>
      <c r="AP376" s="75"/>
      <c r="AQ376" s="72"/>
      <c r="AR376" s="68"/>
      <c r="AS376" s="68"/>
      <c r="AT376" s="68"/>
      <c r="AU376" s="68"/>
      <c r="AV376" s="68"/>
      <c r="AW376" s="68"/>
      <c r="AX376" s="68"/>
      <c r="AY376" s="68"/>
      <c r="AZ376" s="68"/>
      <c r="BA376" s="68"/>
      <c r="BB376" s="68"/>
      <c r="BC376" s="68"/>
      <c r="BD376" s="68"/>
      <c r="BE376" s="68"/>
      <c r="BF376" s="68"/>
      <c r="BG376" s="68"/>
      <c r="BH376" s="68"/>
      <c r="BI376" s="69"/>
    </row>
    <row r="377" spans="26:61" x14ac:dyDescent="0.25">
      <c r="Z377" s="63"/>
      <c r="AA377" s="63"/>
      <c r="AB377" s="63"/>
      <c r="AC377" s="63"/>
      <c r="AD377" s="63"/>
      <c r="AE377" s="63"/>
      <c r="AF377" s="63"/>
      <c r="AG377" s="63"/>
      <c r="AH377" s="63"/>
      <c r="AI377" s="63"/>
      <c r="AJ377" s="64">
        <v>-26</v>
      </c>
      <c r="AK377" s="64" t="s">
        <v>94</v>
      </c>
      <c r="AL377" s="69"/>
      <c r="AM377" s="69"/>
      <c r="AN377" s="63"/>
      <c r="AO377" s="63"/>
      <c r="AP377" s="75"/>
      <c r="AQ377" s="73"/>
      <c r="AR377" s="68"/>
      <c r="AS377" s="68"/>
      <c r="AT377" s="68"/>
      <c r="AU377" s="68"/>
      <c r="AV377" s="68"/>
      <c r="AW377" s="68"/>
      <c r="AX377" s="68"/>
      <c r="AY377" s="68"/>
      <c r="AZ377" s="68"/>
      <c r="BA377" s="68"/>
      <c r="BB377" s="68"/>
      <c r="BC377" s="68"/>
      <c r="BD377" s="68"/>
      <c r="BE377" s="68"/>
      <c r="BF377" s="68"/>
      <c r="BG377" s="68"/>
      <c r="BH377" s="68"/>
      <c r="BI377" s="69"/>
    </row>
    <row r="378" spans="26:61" x14ac:dyDescent="0.25">
      <c r="Z378" s="63"/>
      <c r="AA378" s="63"/>
      <c r="AB378" s="63"/>
      <c r="AC378" s="63"/>
      <c r="AD378" s="63"/>
      <c r="AE378" s="63"/>
      <c r="AF378" s="63"/>
      <c r="AG378" s="63"/>
      <c r="AH378" s="63"/>
      <c r="AI378" s="63"/>
      <c r="AJ378" s="64">
        <v>-25</v>
      </c>
      <c r="AK378" s="64" t="s">
        <v>94</v>
      </c>
      <c r="AL378" s="69"/>
      <c r="AM378" s="69"/>
      <c r="AN378" s="63"/>
      <c r="AO378" s="63"/>
      <c r="AP378" s="75"/>
      <c r="AQ378" s="73"/>
      <c r="AR378" s="68"/>
      <c r="AS378" s="68"/>
      <c r="AT378" s="68"/>
      <c r="AU378" s="68"/>
      <c r="AV378" s="68"/>
      <c r="AW378" s="68"/>
      <c r="AX378" s="68"/>
      <c r="AY378" s="68"/>
      <c r="AZ378" s="68"/>
      <c r="BA378" s="68"/>
      <c r="BB378" s="68"/>
      <c r="BC378" s="68"/>
      <c r="BD378" s="68"/>
      <c r="BE378" s="68"/>
      <c r="BF378" s="68"/>
      <c r="BG378" s="68"/>
      <c r="BH378" s="68"/>
      <c r="BI378" s="69"/>
    </row>
    <row r="379" spans="26:61" x14ac:dyDescent="0.25">
      <c r="Z379" s="63"/>
      <c r="AA379" s="63"/>
      <c r="AB379" s="63"/>
      <c r="AC379" s="63"/>
      <c r="AD379" s="63"/>
      <c r="AE379" s="63"/>
      <c r="AF379" s="63"/>
      <c r="AG379" s="63"/>
      <c r="AH379" s="63"/>
      <c r="AI379" s="63"/>
      <c r="AJ379" s="64">
        <v>-24</v>
      </c>
      <c r="AK379" s="64" t="s">
        <v>95</v>
      </c>
      <c r="AL379" s="69"/>
      <c r="AM379" s="69"/>
      <c r="AN379" s="63"/>
      <c r="AO379" s="63"/>
      <c r="AP379" s="75"/>
      <c r="AQ379" s="73"/>
      <c r="AR379" s="68"/>
      <c r="AS379" s="68"/>
      <c r="AT379" s="68"/>
      <c r="AU379" s="68"/>
      <c r="AV379" s="68"/>
      <c r="AW379" s="68"/>
      <c r="AX379" s="68"/>
      <c r="AY379" s="68"/>
      <c r="AZ379" s="68"/>
      <c r="BA379" s="68"/>
      <c r="BB379" s="68"/>
      <c r="BC379" s="68"/>
      <c r="BD379" s="68"/>
      <c r="BE379" s="68"/>
      <c r="BF379" s="68"/>
      <c r="BG379" s="68"/>
      <c r="BH379" s="68"/>
      <c r="BI379" s="69"/>
    </row>
    <row r="380" spans="26:61" x14ac:dyDescent="0.25">
      <c r="Z380" s="63"/>
      <c r="AA380" s="63"/>
      <c r="AB380" s="63"/>
      <c r="AC380" s="63"/>
      <c r="AD380" s="63"/>
      <c r="AE380" s="63"/>
      <c r="AF380" s="63"/>
      <c r="AG380" s="63"/>
      <c r="AH380" s="63"/>
      <c r="AI380" s="63"/>
      <c r="AJ380" s="64">
        <v>-23</v>
      </c>
      <c r="AK380" s="64" t="s">
        <v>95</v>
      </c>
      <c r="AL380" s="69"/>
      <c r="AM380" s="69"/>
      <c r="AN380" s="63"/>
      <c r="AO380" s="63"/>
      <c r="AP380" s="75"/>
      <c r="AQ380" s="72"/>
      <c r="AR380" s="68"/>
      <c r="AS380" s="68"/>
      <c r="AT380" s="68"/>
      <c r="AU380" s="68"/>
      <c r="AV380" s="68"/>
      <c r="AW380" s="68"/>
      <c r="AX380" s="68"/>
      <c r="AY380" s="68"/>
      <c r="AZ380" s="68"/>
      <c r="BA380" s="68"/>
      <c r="BB380" s="68"/>
      <c r="BC380" s="68"/>
      <c r="BD380" s="68"/>
      <c r="BE380" s="68"/>
      <c r="BF380" s="68"/>
      <c r="BG380" s="68"/>
      <c r="BH380" s="68"/>
      <c r="BI380" s="69"/>
    </row>
    <row r="381" spans="26:61" x14ac:dyDescent="0.25">
      <c r="Z381" s="63"/>
      <c r="AA381" s="63"/>
      <c r="AB381" s="63"/>
      <c r="AC381" s="63"/>
      <c r="AD381" s="63"/>
      <c r="AE381" s="63"/>
      <c r="AF381" s="63"/>
      <c r="AG381" s="63"/>
      <c r="AH381" s="63"/>
      <c r="AI381" s="63"/>
      <c r="AJ381" s="64">
        <v>-22</v>
      </c>
      <c r="AK381" s="64" t="s">
        <v>95</v>
      </c>
      <c r="AL381" s="69"/>
      <c r="AM381" s="69"/>
      <c r="AN381" s="63"/>
      <c r="AO381" s="63"/>
      <c r="AP381" s="75"/>
      <c r="AQ381" s="73"/>
      <c r="AR381" s="68"/>
      <c r="AS381" s="68"/>
      <c r="AT381" s="68"/>
      <c r="AU381" s="68"/>
      <c r="AV381" s="68"/>
      <c r="AW381" s="68"/>
      <c r="AX381" s="68"/>
      <c r="AY381" s="68"/>
      <c r="AZ381" s="68"/>
      <c r="BA381" s="68"/>
      <c r="BB381" s="68"/>
      <c r="BC381" s="68"/>
      <c r="BD381" s="68"/>
      <c r="BE381" s="68"/>
      <c r="BF381" s="68"/>
      <c r="BG381" s="68"/>
      <c r="BH381" s="68"/>
      <c r="BI381" s="69"/>
    </row>
    <row r="382" spans="26:61" x14ac:dyDescent="0.25">
      <c r="Z382" s="63"/>
      <c r="AA382" s="63"/>
      <c r="AB382" s="63"/>
      <c r="AC382" s="63"/>
      <c r="AD382" s="63"/>
      <c r="AE382" s="63"/>
      <c r="AF382" s="63"/>
      <c r="AG382" s="63"/>
      <c r="AH382" s="63"/>
      <c r="AI382" s="63"/>
      <c r="AJ382" s="64">
        <v>-21</v>
      </c>
      <c r="AK382" s="64" t="s">
        <v>95</v>
      </c>
      <c r="AL382" s="69"/>
      <c r="AM382" s="69"/>
      <c r="AN382" s="63"/>
      <c r="AO382" s="63"/>
      <c r="AP382" s="75"/>
      <c r="AQ382" s="73"/>
      <c r="AR382" s="68"/>
      <c r="AS382" s="68"/>
      <c r="AT382" s="68"/>
      <c r="AU382" s="68"/>
      <c r="AV382" s="68"/>
      <c r="AW382" s="68"/>
      <c r="AX382" s="68"/>
      <c r="AY382" s="68"/>
      <c r="AZ382" s="68"/>
      <c r="BA382" s="68"/>
      <c r="BB382" s="68"/>
      <c r="BC382" s="68"/>
      <c r="BD382" s="68"/>
      <c r="BE382" s="68"/>
      <c r="BF382" s="68"/>
      <c r="BG382" s="68"/>
      <c r="BH382" s="68"/>
      <c r="BI382" s="69"/>
    </row>
    <row r="383" spans="26:61" x14ac:dyDescent="0.25">
      <c r="Z383" s="63"/>
      <c r="AA383" s="63"/>
      <c r="AB383" s="63"/>
      <c r="AC383" s="63"/>
      <c r="AD383" s="63"/>
      <c r="AE383" s="63"/>
      <c r="AF383" s="63"/>
      <c r="AG383" s="63"/>
      <c r="AH383" s="63"/>
      <c r="AI383" s="63"/>
      <c r="AJ383" s="64">
        <v>-20</v>
      </c>
      <c r="AK383" s="64" t="s">
        <v>95</v>
      </c>
      <c r="AL383" s="69"/>
      <c r="AM383" s="69"/>
      <c r="AN383" s="63"/>
      <c r="AO383" s="63"/>
      <c r="AP383" s="75"/>
      <c r="AQ383" s="72"/>
      <c r="AR383" s="68"/>
      <c r="AS383" s="68"/>
      <c r="AT383" s="68"/>
      <c r="AU383" s="68"/>
      <c r="AV383" s="68"/>
      <c r="AW383" s="68"/>
      <c r="AX383" s="68"/>
      <c r="AY383" s="68"/>
      <c r="AZ383" s="68"/>
      <c r="BA383" s="68"/>
      <c r="BB383" s="68"/>
      <c r="BC383" s="68"/>
      <c r="BD383" s="68"/>
      <c r="BE383" s="68"/>
      <c r="BF383" s="68"/>
      <c r="BG383" s="68"/>
      <c r="BH383" s="68"/>
      <c r="BI383" s="69"/>
    </row>
    <row r="384" spans="26:61" x14ac:dyDescent="0.25">
      <c r="Z384" s="63"/>
      <c r="AA384" s="63"/>
      <c r="AB384" s="63"/>
      <c r="AC384" s="63"/>
      <c r="AD384" s="63"/>
      <c r="AE384" s="63"/>
      <c r="AF384" s="63"/>
      <c r="AG384" s="63"/>
      <c r="AH384" s="63"/>
      <c r="AI384" s="63"/>
      <c r="AJ384" s="64">
        <v>-19</v>
      </c>
      <c r="AK384" s="64" t="s">
        <v>95</v>
      </c>
      <c r="AL384" s="69"/>
      <c r="AM384" s="69"/>
      <c r="AN384" s="63"/>
      <c r="AO384" s="63"/>
      <c r="AP384" s="75"/>
      <c r="AQ384" s="73"/>
      <c r="AR384" s="68"/>
      <c r="AS384" s="68"/>
      <c r="AT384" s="68"/>
      <c r="AU384" s="68"/>
      <c r="AV384" s="68"/>
      <c r="AW384" s="68"/>
      <c r="AX384" s="68"/>
      <c r="AY384" s="68"/>
      <c r="AZ384" s="68"/>
      <c r="BA384" s="68"/>
      <c r="BB384" s="68"/>
      <c r="BC384" s="68"/>
      <c r="BD384" s="68"/>
      <c r="BE384" s="68"/>
      <c r="BF384" s="68"/>
      <c r="BG384" s="68"/>
      <c r="BH384" s="68"/>
      <c r="BI384" s="69"/>
    </row>
    <row r="385" spans="35:61" x14ac:dyDescent="0.25">
      <c r="AI385" s="38"/>
      <c r="AJ385" s="64">
        <v>-18</v>
      </c>
      <c r="AK385" s="64" t="s">
        <v>95</v>
      </c>
      <c r="AL385" s="21"/>
      <c r="AM385" s="21"/>
      <c r="AN385" s="38"/>
      <c r="AO385" s="38"/>
      <c r="AP385" s="26"/>
      <c r="AQ385" s="25"/>
      <c r="AR385" s="22"/>
      <c r="AS385" s="22"/>
      <c r="AT385" s="22"/>
      <c r="AU385" s="22"/>
      <c r="AV385" s="22"/>
      <c r="AW385" s="22"/>
      <c r="AX385" s="22"/>
      <c r="AY385" s="22"/>
      <c r="AZ385" s="22"/>
      <c r="BA385" s="22"/>
      <c r="BB385" s="22"/>
      <c r="BC385" s="31"/>
      <c r="BD385" s="31"/>
      <c r="BE385" s="31"/>
      <c r="BF385" s="31"/>
      <c r="BG385" s="31"/>
      <c r="BH385" s="31"/>
      <c r="BI385" s="23"/>
    </row>
    <row r="386" spans="35:61" x14ac:dyDescent="0.25">
      <c r="AI386" s="38"/>
      <c r="AJ386" s="64">
        <v>-17</v>
      </c>
      <c r="AK386" s="64" t="s">
        <v>95</v>
      </c>
      <c r="AL386" s="21"/>
      <c r="AM386" s="21"/>
      <c r="AN386" s="38"/>
      <c r="AO386" s="38"/>
      <c r="AP386" s="26"/>
      <c r="AQ386" s="25"/>
      <c r="AR386" s="22"/>
      <c r="AS386" s="22"/>
      <c r="AT386" s="22"/>
      <c r="AU386" s="22"/>
      <c r="AV386" s="22"/>
      <c r="AW386" s="22"/>
      <c r="AX386" s="22"/>
      <c r="AY386" s="22"/>
      <c r="AZ386" s="22"/>
      <c r="BA386" s="22"/>
      <c r="BB386" s="22"/>
      <c r="BC386" s="31"/>
      <c r="BD386" s="31"/>
      <c r="BE386" s="31"/>
      <c r="BF386" s="31"/>
      <c r="BG386" s="31"/>
      <c r="BH386" s="31"/>
      <c r="BI386" s="23"/>
    </row>
    <row r="387" spans="35:61" x14ac:dyDescent="0.25">
      <c r="AI387" s="38"/>
      <c r="AJ387" s="64">
        <v>-16</v>
      </c>
      <c r="AK387" s="64" t="s">
        <v>95</v>
      </c>
      <c r="AL387" s="21"/>
      <c r="AM387" s="21"/>
      <c r="AN387" s="38"/>
      <c r="AO387" s="38"/>
      <c r="AP387" s="26"/>
      <c r="AQ387" s="25"/>
      <c r="AR387" s="22"/>
      <c r="AS387" s="22"/>
      <c r="AT387" s="22"/>
      <c r="AU387" s="22"/>
      <c r="AV387" s="22"/>
      <c r="AW387" s="22"/>
      <c r="AX387" s="22"/>
      <c r="AY387" s="22"/>
      <c r="AZ387" s="22"/>
      <c r="BA387" s="22"/>
      <c r="BB387" s="22"/>
      <c r="BC387" s="31"/>
      <c r="BD387" s="31"/>
      <c r="BE387" s="31"/>
      <c r="BF387" s="31"/>
      <c r="BG387" s="31"/>
      <c r="BH387" s="31"/>
      <c r="BI387" s="23"/>
    </row>
    <row r="388" spans="35:61" x14ac:dyDescent="0.25">
      <c r="AI388" s="38"/>
      <c r="AJ388" s="64">
        <v>-15</v>
      </c>
      <c r="AK388" s="64" t="s">
        <v>95</v>
      </c>
      <c r="AL388" s="21"/>
      <c r="AM388" s="21"/>
      <c r="AN388" s="38"/>
      <c r="AO388" s="38"/>
      <c r="AP388" s="26"/>
      <c r="AQ388" s="25"/>
      <c r="AR388" s="22"/>
      <c r="AS388" s="22"/>
      <c r="AT388" s="22"/>
      <c r="AU388" s="22"/>
      <c r="AV388" s="22"/>
      <c r="AW388" s="22"/>
      <c r="AX388" s="22"/>
      <c r="AY388" s="22"/>
      <c r="AZ388" s="22"/>
      <c r="BA388" s="22"/>
      <c r="BB388" s="22"/>
      <c r="BC388" s="31"/>
      <c r="BD388" s="31"/>
      <c r="BE388" s="31"/>
      <c r="BF388" s="31"/>
      <c r="BG388" s="31"/>
      <c r="BH388" s="31"/>
      <c r="BI388" s="23"/>
    </row>
    <row r="389" spans="35:61" x14ac:dyDescent="0.25">
      <c r="AI389" s="38"/>
      <c r="AJ389" s="64">
        <v>-14</v>
      </c>
      <c r="AK389" s="64" t="s">
        <v>95</v>
      </c>
      <c r="AL389" s="21"/>
      <c r="AM389" s="21"/>
      <c r="AN389" s="38"/>
      <c r="AO389" s="38"/>
      <c r="AP389" s="26"/>
      <c r="AQ389" s="25"/>
      <c r="AR389" s="22"/>
      <c r="AS389" s="22"/>
      <c r="AT389" s="22"/>
      <c r="AU389" s="22"/>
      <c r="AV389" s="22"/>
      <c r="AW389" s="22"/>
      <c r="AX389" s="22"/>
      <c r="AY389" s="22"/>
      <c r="AZ389" s="22"/>
      <c r="BA389" s="22"/>
      <c r="BB389" s="22"/>
      <c r="BC389" s="31"/>
      <c r="BD389" s="31"/>
      <c r="BE389" s="31"/>
      <c r="BF389" s="31"/>
      <c r="BG389" s="31"/>
      <c r="BH389" s="31"/>
      <c r="BI389" s="23"/>
    </row>
    <row r="390" spans="35:61" x14ac:dyDescent="0.25">
      <c r="AI390" s="38"/>
      <c r="AJ390" s="64">
        <v>-13</v>
      </c>
      <c r="AK390" s="64" t="s">
        <v>95</v>
      </c>
      <c r="AL390" s="21"/>
      <c r="AM390" s="21"/>
      <c r="AN390" s="38"/>
      <c r="AO390" s="38"/>
      <c r="AP390" s="26"/>
      <c r="AQ390" s="24"/>
      <c r="AR390" s="22"/>
      <c r="AS390" s="22"/>
      <c r="AT390" s="22"/>
      <c r="AU390" s="22"/>
      <c r="AV390" s="22"/>
      <c r="AW390" s="22"/>
      <c r="AX390" s="22"/>
      <c r="AY390" s="22"/>
      <c r="AZ390" s="22"/>
      <c r="BA390" s="22"/>
      <c r="BB390" s="22"/>
      <c r="BC390" s="31"/>
      <c r="BD390" s="31"/>
      <c r="BE390" s="31"/>
      <c r="BF390" s="31"/>
      <c r="BG390" s="31"/>
      <c r="BH390" s="31"/>
      <c r="BI390" s="23"/>
    </row>
    <row r="391" spans="35:61" x14ac:dyDescent="0.25">
      <c r="AI391" s="38"/>
      <c r="AJ391" s="64">
        <v>-12</v>
      </c>
      <c r="AK391" s="64" t="s">
        <v>95</v>
      </c>
      <c r="AL391" s="21"/>
      <c r="AM391" s="21"/>
      <c r="AN391" s="38"/>
      <c r="AO391" s="38"/>
      <c r="AP391" s="26"/>
      <c r="AQ391" s="25"/>
      <c r="AR391" s="22"/>
      <c r="AS391" s="22"/>
      <c r="AT391" s="22"/>
      <c r="AU391" s="22"/>
      <c r="AV391" s="22"/>
      <c r="AW391" s="22"/>
      <c r="AX391" s="22"/>
      <c r="AY391" s="22"/>
      <c r="AZ391" s="22"/>
      <c r="BA391" s="22"/>
      <c r="BB391" s="22"/>
      <c r="BC391" s="31"/>
      <c r="BD391" s="31"/>
      <c r="BE391" s="31"/>
      <c r="BF391" s="31"/>
      <c r="BG391" s="31"/>
      <c r="BH391" s="31"/>
      <c r="BI391" s="23"/>
    </row>
    <row r="392" spans="35:61" x14ac:dyDescent="0.25">
      <c r="AI392" s="38"/>
      <c r="AJ392" s="64">
        <v>-11</v>
      </c>
      <c r="AK392" s="64" t="s">
        <v>95</v>
      </c>
      <c r="AL392" s="21"/>
      <c r="AM392" s="21"/>
      <c r="AN392" s="38"/>
      <c r="AO392" s="38"/>
      <c r="AP392" s="26"/>
      <c r="AQ392" s="24"/>
      <c r="AR392" s="22"/>
      <c r="AS392" s="22"/>
      <c r="AT392" s="22"/>
      <c r="AU392" s="22"/>
      <c r="AV392" s="22"/>
      <c r="AW392" s="22"/>
      <c r="AX392" s="22"/>
      <c r="AY392" s="22"/>
      <c r="AZ392" s="22"/>
      <c r="BA392" s="22"/>
      <c r="BB392" s="22"/>
      <c r="BC392" s="31"/>
      <c r="BD392" s="31"/>
      <c r="BE392" s="31"/>
      <c r="BF392" s="31"/>
      <c r="BG392" s="31"/>
      <c r="BH392" s="31"/>
      <c r="BI392" s="23"/>
    </row>
    <row r="393" spans="35:61" x14ac:dyDescent="0.25">
      <c r="AI393" s="38"/>
      <c r="AJ393" s="64">
        <v>-10</v>
      </c>
      <c r="AK393" s="64" t="s">
        <v>95</v>
      </c>
      <c r="AL393" s="21"/>
      <c r="AM393" s="21"/>
      <c r="AN393" s="38"/>
      <c r="AO393" s="38"/>
      <c r="AP393" s="26"/>
      <c r="AQ393" s="25"/>
      <c r="AR393" s="22"/>
      <c r="AS393" s="22"/>
      <c r="AT393" s="22"/>
      <c r="AU393" s="22"/>
      <c r="AV393" s="22"/>
      <c r="AW393" s="22"/>
      <c r="AX393" s="22"/>
      <c r="AY393" s="22"/>
      <c r="AZ393" s="22"/>
      <c r="BA393" s="22"/>
      <c r="BB393" s="22"/>
      <c r="BC393" s="31"/>
      <c r="BD393" s="31"/>
      <c r="BE393" s="31"/>
      <c r="BF393" s="31"/>
      <c r="BG393" s="31"/>
      <c r="BH393" s="31"/>
      <c r="BI393" s="23"/>
    </row>
    <row r="394" spans="35:61" x14ac:dyDescent="0.25">
      <c r="AI394" s="38"/>
      <c r="AJ394" s="64">
        <v>-9</v>
      </c>
      <c r="AK394" s="64" t="s">
        <v>95</v>
      </c>
      <c r="AL394" s="21"/>
      <c r="AM394" s="21"/>
      <c r="AN394" s="38"/>
      <c r="AO394" s="38"/>
      <c r="AP394" s="26"/>
      <c r="AQ394" s="25"/>
      <c r="AR394" s="22"/>
      <c r="AS394" s="22"/>
      <c r="AT394" s="22"/>
      <c r="AU394" s="22"/>
      <c r="AV394" s="22"/>
      <c r="AW394" s="22"/>
      <c r="AX394" s="22"/>
      <c r="AY394" s="22"/>
      <c r="AZ394" s="22"/>
      <c r="BA394" s="22"/>
      <c r="BB394" s="22"/>
      <c r="BC394" s="31"/>
      <c r="BD394" s="31"/>
      <c r="BE394" s="31"/>
      <c r="BF394" s="31"/>
      <c r="BG394" s="31"/>
      <c r="BH394" s="31"/>
      <c r="BI394" s="23"/>
    </row>
    <row r="395" spans="35:61" x14ac:dyDescent="0.25">
      <c r="AI395" s="38"/>
      <c r="AJ395" s="64">
        <v>-8</v>
      </c>
      <c r="AK395" s="64" t="s">
        <v>95</v>
      </c>
      <c r="AL395" s="21"/>
      <c r="AM395" s="21"/>
      <c r="AN395" s="38"/>
      <c r="AO395" s="38"/>
      <c r="AP395" s="26"/>
      <c r="AQ395" s="25"/>
      <c r="AR395" s="22"/>
      <c r="AS395" s="22"/>
      <c r="AT395" s="22"/>
      <c r="AU395" s="22"/>
      <c r="AV395" s="22"/>
      <c r="AW395" s="22"/>
      <c r="AX395" s="22"/>
      <c r="AY395" s="22"/>
      <c r="AZ395" s="22"/>
      <c r="BA395" s="22"/>
      <c r="BB395" s="22"/>
      <c r="BC395" s="31"/>
      <c r="BD395" s="31"/>
      <c r="BE395" s="31"/>
      <c r="BF395" s="31"/>
      <c r="BG395" s="31"/>
      <c r="BH395" s="31"/>
      <c r="BI395" s="23"/>
    </row>
    <row r="396" spans="35:61" x14ac:dyDescent="0.25">
      <c r="AI396" s="38"/>
      <c r="AJ396" s="64">
        <v>-7</v>
      </c>
      <c r="AK396" s="64" t="s">
        <v>95</v>
      </c>
      <c r="AL396" s="21"/>
      <c r="AM396" s="21"/>
      <c r="AN396" s="38"/>
      <c r="AO396" s="38"/>
      <c r="AP396" s="26"/>
      <c r="AQ396" s="25"/>
      <c r="AR396" s="22"/>
      <c r="AS396" s="22"/>
      <c r="AT396" s="22"/>
      <c r="AU396" s="22"/>
      <c r="AV396" s="22"/>
      <c r="AW396" s="22"/>
      <c r="AX396" s="22"/>
      <c r="AY396" s="22"/>
      <c r="AZ396" s="22"/>
      <c r="BA396" s="22"/>
      <c r="BB396" s="22"/>
      <c r="BC396" s="31"/>
      <c r="BD396" s="31"/>
      <c r="BE396" s="31"/>
      <c r="BF396" s="31"/>
      <c r="BG396" s="31"/>
      <c r="BH396" s="31"/>
      <c r="BI396" s="23"/>
    </row>
    <row r="397" spans="35:61" x14ac:dyDescent="0.25">
      <c r="AI397" s="38"/>
      <c r="AJ397" s="64">
        <v>-6</v>
      </c>
      <c r="AK397" s="64" t="s">
        <v>95</v>
      </c>
      <c r="AL397" s="21"/>
      <c r="AM397" s="21"/>
      <c r="AN397" s="38"/>
      <c r="AO397" s="38"/>
      <c r="AP397" s="26"/>
      <c r="AQ397" s="25"/>
      <c r="AR397" s="22"/>
      <c r="AS397" s="22"/>
      <c r="AT397" s="22"/>
      <c r="AU397" s="22"/>
      <c r="AV397" s="22"/>
      <c r="AW397" s="22"/>
      <c r="AX397" s="22"/>
      <c r="AY397" s="22"/>
      <c r="AZ397" s="22"/>
      <c r="BA397" s="22"/>
      <c r="BB397" s="22"/>
      <c r="BC397" s="31"/>
      <c r="BD397" s="31"/>
      <c r="BE397" s="31"/>
      <c r="BF397" s="31"/>
      <c r="BG397" s="31"/>
      <c r="BH397" s="31"/>
      <c r="BI397" s="23"/>
    </row>
    <row r="398" spans="35:61" x14ac:dyDescent="0.25">
      <c r="AI398" s="38"/>
      <c r="AJ398" s="64">
        <v>-5</v>
      </c>
      <c r="AK398" s="64" t="s">
        <v>95</v>
      </c>
      <c r="AL398" s="21"/>
      <c r="AM398" s="21"/>
      <c r="AN398" s="38"/>
      <c r="AO398" s="38"/>
      <c r="AP398" s="26"/>
      <c r="AQ398" s="24"/>
      <c r="AR398" s="22"/>
      <c r="AS398" s="22"/>
      <c r="AT398" s="22"/>
      <c r="AU398" s="22"/>
      <c r="AV398" s="22"/>
      <c r="AW398" s="22"/>
      <c r="AX398" s="22"/>
      <c r="AY398" s="22"/>
      <c r="AZ398" s="22"/>
      <c r="BA398" s="22"/>
      <c r="BB398" s="22"/>
      <c r="BC398" s="31"/>
      <c r="BD398" s="31"/>
      <c r="BE398" s="31"/>
      <c r="BF398" s="31"/>
      <c r="BG398" s="31"/>
      <c r="BH398" s="31"/>
      <c r="BI398" s="23"/>
    </row>
    <row r="399" spans="35:61" x14ac:dyDescent="0.25">
      <c r="AI399" s="38"/>
      <c r="AJ399" s="64">
        <v>-4</v>
      </c>
      <c r="AK399" s="64" t="s">
        <v>95</v>
      </c>
      <c r="AL399" s="21"/>
      <c r="AM399" s="21"/>
      <c r="AN399" s="38"/>
      <c r="AO399" s="38"/>
      <c r="AP399" s="26"/>
      <c r="AQ399" s="25"/>
      <c r="AR399" s="22"/>
      <c r="AS399" s="22"/>
      <c r="AT399" s="22"/>
      <c r="AU399" s="22"/>
      <c r="AV399" s="22"/>
      <c r="AW399" s="22"/>
      <c r="AX399" s="22"/>
      <c r="AY399" s="22"/>
      <c r="AZ399" s="22"/>
      <c r="BA399" s="22"/>
      <c r="BB399" s="22"/>
      <c r="BC399" s="31"/>
      <c r="BD399" s="31"/>
      <c r="BE399" s="31"/>
      <c r="BF399" s="31"/>
      <c r="BG399" s="31"/>
      <c r="BH399" s="31"/>
      <c r="BI399" s="23"/>
    </row>
    <row r="400" spans="35:61" x14ac:dyDescent="0.25">
      <c r="AI400" s="38"/>
      <c r="AJ400" s="64">
        <v>-3</v>
      </c>
      <c r="AK400" s="64" t="s">
        <v>95</v>
      </c>
      <c r="AL400" s="21"/>
      <c r="AM400" s="21"/>
      <c r="AN400" s="38"/>
      <c r="AO400" s="38"/>
      <c r="AP400" s="26"/>
      <c r="AQ400" s="25"/>
      <c r="AR400" s="22"/>
      <c r="AS400" s="22"/>
      <c r="AT400" s="22"/>
      <c r="AU400" s="22"/>
      <c r="AV400" s="22"/>
      <c r="AW400" s="22"/>
      <c r="AX400" s="22"/>
      <c r="AY400" s="22"/>
      <c r="AZ400" s="22"/>
      <c r="BA400" s="22"/>
      <c r="BB400" s="22"/>
      <c r="BC400" s="31"/>
      <c r="BD400" s="31"/>
      <c r="BE400" s="31"/>
      <c r="BF400" s="31"/>
      <c r="BG400" s="31"/>
      <c r="BH400" s="31"/>
      <c r="BI400" s="23"/>
    </row>
    <row r="401" spans="35:61" x14ac:dyDescent="0.25">
      <c r="AI401" s="38"/>
      <c r="AJ401" s="64">
        <v>-2</v>
      </c>
      <c r="AK401" s="64" t="s">
        <v>95</v>
      </c>
      <c r="AL401" s="21"/>
      <c r="AM401" s="21"/>
      <c r="AN401" s="38"/>
      <c r="AO401" s="38"/>
      <c r="AP401" s="26"/>
      <c r="AQ401" s="24"/>
      <c r="AR401" s="22"/>
      <c r="AS401" s="22"/>
      <c r="AT401" s="22"/>
      <c r="AU401" s="22"/>
      <c r="AV401" s="22"/>
      <c r="AW401" s="22"/>
      <c r="AX401" s="22"/>
      <c r="AY401" s="22"/>
      <c r="AZ401" s="22"/>
      <c r="BA401" s="22"/>
      <c r="BB401" s="22"/>
      <c r="BC401" s="31"/>
      <c r="BD401" s="31"/>
      <c r="BE401" s="31"/>
      <c r="BF401" s="31"/>
      <c r="BG401" s="31"/>
      <c r="BH401" s="31"/>
      <c r="BI401" s="23"/>
    </row>
    <row r="402" spans="35:61" x14ac:dyDescent="0.25">
      <c r="AI402" s="38"/>
      <c r="AJ402" s="64">
        <v>-1</v>
      </c>
      <c r="AK402" s="64" t="s">
        <v>95</v>
      </c>
      <c r="AL402" s="21"/>
      <c r="AM402" s="21"/>
      <c r="AN402" s="38"/>
      <c r="AO402" s="38"/>
      <c r="AP402" s="26"/>
      <c r="AQ402" s="25"/>
      <c r="AR402" s="22"/>
      <c r="AS402" s="22"/>
      <c r="AT402" s="22"/>
      <c r="AU402" s="22"/>
      <c r="AV402" s="22"/>
      <c r="AW402" s="22"/>
      <c r="AX402" s="22"/>
      <c r="AY402" s="22"/>
      <c r="AZ402" s="22"/>
      <c r="BA402" s="22"/>
      <c r="BB402" s="22"/>
      <c r="BC402" s="31"/>
      <c r="BD402" s="31"/>
      <c r="BE402" s="31"/>
      <c r="BF402" s="31"/>
      <c r="BG402" s="31"/>
      <c r="BH402" s="31"/>
      <c r="BI402" s="23"/>
    </row>
    <row r="403" spans="35:61" x14ac:dyDescent="0.25">
      <c r="AI403" s="38"/>
      <c r="AJ403" s="64">
        <v>0</v>
      </c>
      <c r="AK403" s="64"/>
      <c r="AL403" s="21"/>
      <c r="AM403" s="21"/>
      <c r="AN403" s="38"/>
      <c r="AO403" s="38"/>
      <c r="AP403" s="26"/>
      <c r="AQ403" s="25"/>
      <c r="AR403" s="22"/>
      <c r="AS403" s="22"/>
      <c r="AT403" s="22"/>
      <c r="AU403" s="22"/>
      <c r="AV403" s="22"/>
      <c r="AW403" s="22"/>
      <c r="AX403" s="22"/>
      <c r="AY403" s="22"/>
      <c r="AZ403" s="22"/>
      <c r="BA403" s="22"/>
      <c r="BB403" s="22"/>
      <c r="BC403" s="31"/>
      <c r="BD403" s="31"/>
      <c r="BE403" s="31"/>
      <c r="BF403" s="31"/>
      <c r="BG403" s="31"/>
      <c r="BH403" s="31"/>
      <c r="BI403" s="23"/>
    </row>
    <row r="404" spans="35:61" x14ac:dyDescent="0.25">
      <c r="AI404" s="38"/>
      <c r="AJ404" s="64">
        <v>1</v>
      </c>
      <c r="AK404" s="64" t="s">
        <v>96</v>
      </c>
      <c r="AL404" s="21"/>
      <c r="AM404" s="21"/>
      <c r="AN404" s="38"/>
      <c r="AO404" s="38"/>
      <c r="AP404" s="26"/>
      <c r="AQ404" s="24"/>
      <c r="AR404" s="22"/>
      <c r="AS404" s="22"/>
      <c r="AT404" s="22"/>
      <c r="AU404" s="22"/>
      <c r="AV404" s="22"/>
      <c r="AW404" s="22"/>
      <c r="AX404" s="22"/>
      <c r="AY404" s="22"/>
      <c r="AZ404" s="22"/>
      <c r="BA404" s="22"/>
      <c r="BB404" s="22"/>
      <c r="BC404" s="31"/>
      <c r="BD404" s="31"/>
      <c r="BE404" s="31"/>
      <c r="BF404" s="31"/>
      <c r="BG404" s="31"/>
      <c r="BH404" s="31"/>
      <c r="BI404" s="23"/>
    </row>
    <row r="405" spans="35:61" x14ac:dyDescent="0.25">
      <c r="AI405" s="38"/>
      <c r="AJ405" s="64">
        <v>2</v>
      </c>
      <c r="AK405" s="64" t="s">
        <v>96</v>
      </c>
      <c r="AL405" s="21"/>
      <c r="AM405" s="21"/>
      <c r="AN405" s="38"/>
      <c r="AO405" s="38"/>
      <c r="AP405" s="26"/>
      <c r="AQ405" s="25"/>
      <c r="AR405" s="22"/>
      <c r="AS405" s="22"/>
      <c r="AT405" s="22"/>
      <c r="AU405" s="22"/>
      <c r="AV405" s="22"/>
      <c r="AW405" s="22"/>
      <c r="AX405" s="22"/>
      <c r="AY405" s="22"/>
      <c r="AZ405" s="22"/>
      <c r="BA405" s="22"/>
      <c r="BB405" s="22"/>
      <c r="BC405" s="31"/>
      <c r="BD405" s="31"/>
      <c r="BE405" s="31"/>
      <c r="BF405" s="31"/>
      <c r="BG405" s="31"/>
      <c r="BH405" s="31"/>
      <c r="BI405" s="23"/>
    </row>
    <row r="406" spans="35:61" x14ac:dyDescent="0.25">
      <c r="AI406" s="38"/>
      <c r="AJ406" s="64">
        <v>3</v>
      </c>
      <c r="AK406" s="64" t="s">
        <v>96</v>
      </c>
      <c r="AL406" s="21"/>
      <c r="AM406" s="21"/>
      <c r="AN406" s="38"/>
      <c r="AO406" s="38"/>
      <c r="AP406" s="26"/>
      <c r="AQ406" s="25"/>
      <c r="AR406" s="22"/>
      <c r="AS406" s="22"/>
      <c r="AT406" s="22"/>
      <c r="AU406" s="22"/>
      <c r="AV406" s="22"/>
      <c r="AW406" s="22"/>
      <c r="AX406" s="22"/>
      <c r="AY406" s="22"/>
      <c r="AZ406" s="22"/>
      <c r="BA406" s="22"/>
      <c r="BB406" s="22"/>
      <c r="BC406" s="31"/>
      <c r="BD406" s="31"/>
      <c r="BE406" s="31"/>
      <c r="BF406" s="31"/>
      <c r="BG406" s="31"/>
      <c r="BH406" s="31"/>
      <c r="BI406" s="23"/>
    </row>
    <row r="407" spans="35:61" x14ac:dyDescent="0.25">
      <c r="AI407" s="38"/>
      <c r="AJ407" s="64">
        <v>4</v>
      </c>
      <c r="AK407" s="64" t="s">
        <v>96</v>
      </c>
      <c r="AL407" s="21"/>
      <c r="AM407" s="21"/>
      <c r="AN407" s="38"/>
      <c r="AO407" s="38"/>
      <c r="AP407" s="26"/>
      <c r="AQ407" s="24"/>
      <c r="AR407" s="22"/>
      <c r="AS407" s="22"/>
      <c r="AT407" s="22"/>
      <c r="AU407" s="22"/>
      <c r="AV407" s="22"/>
      <c r="AW407" s="22"/>
      <c r="AX407" s="22"/>
      <c r="AY407" s="22"/>
      <c r="AZ407" s="22"/>
      <c r="BA407" s="22"/>
      <c r="BB407" s="22"/>
      <c r="BC407" s="31"/>
      <c r="BD407" s="31"/>
      <c r="BE407" s="31"/>
      <c r="BF407" s="31"/>
      <c r="BG407" s="31"/>
      <c r="BH407" s="31"/>
      <c r="BI407" s="23"/>
    </row>
    <row r="408" spans="35:61" x14ac:dyDescent="0.25">
      <c r="AI408" s="38"/>
      <c r="AJ408" s="64">
        <v>5</v>
      </c>
      <c r="AK408" s="64" t="s">
        <v>96</v>
      </c>
      <c r="AL408" s="21"/>
      <c r="AM408" s="21"/>
      <c r="AN408" s="38"/>
      <c r="AO408" s="38"/>
      <c r="AP408" s="26"/>
      <c r="AQ408" s="25"/>
      <c r="AR408" s="22"/>
      <c r="AS408" s="22"/>
      <c r="AT408" s="22"/>
      <c r="AU408" s="22"/>
      <c r="AV408" s="22"/>
      <c r="AW408" s="22"/>
      <c r="AX408" s="22"/>
      <c r="AY408" s="22"/>
      <c r="AZ408" s="22"/>
      <c r="BA408" s="22"/>
      <c r="BB408" s="22"/>
      <c r="BC408" s="31"/>
      <c r="BD408" s="31"/>
      <c r="BE408" s="31"/>
      <c r="BF408" s="31"/>
      <c r="BG408" s="31"/>
      <c r="BH408" s="31"/>
      <c r="BI408" s="23"/>
    </row>
    <row r="409" spans="35:61" x14ac:dyDescent="0.25">
      <c r="AI409" s="38"/>
      <c r="AJ409" s="64">
        <v>6</v>
      </c>
      <c r="AK409" s="64" t="s">
        <v>96</v>
      </c>
      <c r="AL409" s="21"/>
      <c r="AM409" s="21"/>
      <c r="AN409" s="38"/>
      <c r="AO409" s="38"/>
      <c r="AP409" s="26"/>
      <c r="AQ409" s="25"/>
      <c r="AR409" s="22"/>
      <c r="AS409" s="22"/>
      <c r="AT409" s="22"/>
      <c r="AU409" s="22"/>
      <c r="AV409" s="22"/>
      <c r="AW409" s="22"/>
      <c r="AX409" s="22"/>
      <c r="AY409" s="22"/>
      <c r="AZ409" s="22"/>
      <c r="BA409" s="22"/>
      <c r="BB409" s="22"/>
      <c r="BC409" s="31"/>
      <c r="BD409" s="31"/>
      <c r="BE409" s="31"/>
      <c r="BF409" s="31"/>
      <c r="BG409" s="31"/>
      <c r="BH409" s="31"/>
      <c r="BI409" s="23"/>
    </row>
    <row r="410" spans="35:61" x14ac:dyDescent="0.25">
      <c r="AI410" s="38"/>
      <c r="AJ410" s="64">
        <v>7</v>
      </c>
      <c r="AK410" s="64" t="s">
        <v>96</v>
      </c>
      <c r="AL410" s="21"/>
      <c r="AM410" s="21"/>
      <c r="AN410" s="38"/>
      <c r="AO410" s="38"/>
      <c r="AP410" s="26"/>
      <c r="AQ410" s="25"/>
      <c r="AR410" s="22"/>
      <c r="AS410" s="22"/>
      <c r="AT410" s="22"/>
      <c r="AU410" s="22"/>
      <c r="AV410" s="22"/>
      <c r="AW410" s="22"/>
      <c r="AX410" s="22"/>
      <c r="AY410" s="22"/>
      <c r="AZ410" s="22"/>
      <c r="BA410" s="22"/>
      <c r="BB410" s="22"/>
      <c r="BC410" s="31"/>
      <c r="BD410" s="31"/>
      <c r="BE410" s="31"/>
      <c r="BF410" s="31"/>
      <c r="BG410" s="31"/>
      <c r="BH410" s="31"/>
      <c r="BI410" s="23"/>
    </row>
    <row r="411" spans="35:61" x14ac:dyDescent="0.25">
      <c r="AI411" s="38"/>
      <c r="AJ411" s="64">
        <v>8</v>
      </c>
      <c r="AK411" s="64" t="s">
        <v>96</v>
      </c>
      <c r="AL411" s="21"/>
      <c r="AM411" s="21"/>
      <c r="AN411" s="38"/>
      <c r="AO411" s="38"/>
      <c r="AP411" s="26"/>
      <c r="AQ411" s="24"/>
      <c r="AR411" s="22"/>
      <c r="AS411" s="22"/>
      <c r="AT411" s="22"/>
      <c r="AU411" s="22"/>
      <c r="AV411" s="22"/>
      <c r="AW411" s="22"/>
      <c r="AX411" s="22"/>
      <c r="AY411" s="22"/>
      <c r="AZ411" s="22"/>
      <c r="BA411" s="22"/>
      <c r="BB411" s="22"/>
      <c r="BC411" s="31"/>
      <c r="BD411" s="31"/>
      <c r="BE411" s="31"/>
      <c r="BF411" s="31"/>
      <c r="BG411" s="31"/>
      <c r="BH411" s="31"/>
      <c r="BI411" s="23"/>
    </row>
    <row r="412" spans="35:61" x14ac:dyDescent="0.25">
      <c r="AI412" s="38"/>
      <c r="AJ412" s="64">
        <v>9</v>
      </c>
      <c r="AK412" s="64" t="s">
        <v>96</v>
      </c>
      <c r="AL412" s="21"/>
      <c r="AM412" s="21"/>
      <c r="AN412" s="38"/>
      <c r="AO412" s="38"/>
      <c r="AP412" s="26"/>
      <c r="AQ412" s="25"/>
      <c r="AR412" s="22"/>
      <c r="AS412" s="22"/>
      <c r="AT412" s="22"/>
      <c r="AU412" s="22"/>
      <c r="AV412" s="22"/>
      <c r="AW412" s="22"/>
      <c r="AX412" s="22"/>
      <c r="AY412" s="22"/>
      <c r="AZ412" s="22"/>
      <c r="BA412" s="22"/>
      <c r="BB412" s="22"/>
      <c r="BC412" s="31"/>
      <c r="BD412" s="31"/>
      <c r="BE412" s="31"/>
      <c r="BF412" s="31"/>
      <c r="BG412" s="31"/>
      <c r="BH412" s="31"/>
      <c r="BI412" s="23"/>
    </row>
    <row r="413" spans="35:61" x14ac:dyDescent="0.25">
      <c r="AI413" s="38"/>
      <c r="AJ413" s="64">
        <v>10</v>
      </c>
      <c r="AK413" s="64" t="s">
        <v>96</v>
      </c>
      <c r="AL413" s="21"/>
      <c r="AM413" s="21"/>
      <c r="AN413" s="38"/>
      <c r="AO413" s="38"/>
      <c r="AP413" s="26"/>
      <c r="AQ413" s="25"/>
      <c r="AR413" s="22"/>
      <c r="AS413" s="22"/>
      <c r="AT413" s="22"/>
      <c r="AU413" s="22"/>
      <c r="AV413" s="22"/>
      <c r="AW413" s="22"/>
      <c r="AX413" s="22"/>
      <c r="AY413" s="22"/>
      <c r="AZ413" s="22"/>
      <c r="BA413" s="22"/>
      <c r="BB413" s="22"/>
      <c r="BC413" s="31"/>
      <c r="BD413" s="31"/>
      <c r="BE413" s="31"/>
      <c r="BF413" s="31"/>
      <c r="BG413" s="31"/>
      <c r="BH413" s="31"/>
      <c r="BI413" s="23"/>
    </row>
    <row r="414" spans="35:61" x14ac:dyDescent="0.25">
      <c r="AI414" s="38"/>
      <c r="AJ414" s="64">
        <v>11</v>
      </c>
      <c r="AK414" s="64" t="s">
        <v>96</v>
      </c>
      <c r="AL414" s="21"/>
      <c r="AM414" s="21"/>
      <c r="AN414" s="38"/>
      <c r="AO414" s="38"/>
      <c r="AP414" s="26"/>
      <c r="AQ414" s="24"/>
      <c r="AR414" s="22"/>
      <c r="AS414" s="22"/>
      <c r="AT414" s="22"/>
      <c r="AU414" s="22"/>
      <c r="AV414" s="22"/>
      <c r="AW414" s="22"/>
      <c r="AX414" s="22"/>
      <c r="AY414" s="22"/>
      <c r="AZ414" s="22"/>
      <c r="BA414" s="22"/>
      <c r="BB414" s="22"/>
      <c r="BC414" s="31"/>
      <c r="BD414" s="31"/>
      <c r="BE414" s="31"/>
      <c r="BF414" s="31"/>
      <c r="BG414" s="31"/>
      <c r="BH414" s="31"/>
      <c r="BI414" s="23"/>
    </row>
    <row r="415" spans="35:61" x14ac:dyDescent="0.25">
      <c r="AI415" s="38"/>
      <c r="AJ415" s="64">
        <v>12</v>
      </c>
      <c r="AK415" s="64" t="s">
        <v>96</v>
      </c>
      <c r="AL415" s="21"/>
      <c r="AM415" s="21"/>
      <c r="AN415" s="38"/>
      <c r="AO415" s="38"/>
      <c r="AP415" s="26"/>
      <c r="AQ415" s="25"/>
      <c r="AR415" s="22"/>
      <c r="AS415" s="22"/>
      <c r="AT415" s="22"/>
      <c r="AU415" s="22"/>
      <c r="AV415" s="22"/>
      <c r="AW415" s="22"/>
      <c r="AX415" s="22"/>
      <c r="AY415" s="22"/>
      <c r="AZ415" s="22"/>
      <c r="BA415" s="22"/>
      <c r="BB415" s="22"/>
      <c r="BC415" s="31"/>
      <c r="BD415" s="31"/>
      <c r="BE415" s="31"/>
      <c r="BF415" s="31"/>
      <c r="BG415" s="31"/>
      <c r="BH415" s="31"/>
      <c r="BI415" s="23"/>
    </row>
    <row r="416" spans="35:61" x14ac:dyDescent="0.25">
      <c r="AI416" s="38"/>
      <c r="AJ416" s="64">
        <v>13</v>
      </c>
      <c r="AK416" s="64" t="s">
        <v>96</v>
      </c>
      <c r="AL416" s="21"/>
      <c r="AM416" s="21"/>
      <c r="AN416" s="38"/>
      <c r="AO416" s="38"/>
      <c r="AP416" s="26"/>
      <c r="AQ416" s="25"/>
      <c r="AR416" s="22"/>
      <c r="AS416" s="22"/>
      <c r="AT416" s="22"/>
      <c r="AU416" s="22"/>
      <c r="AV416" s="22"/>
      <c r="AW416" s="22"/>
      <c r="AX416" s="22"/>
      <c r="AY416" s="22"/>
      <c r="AZ416" s="22"/>
      <c r="BA416" s="22"/>
      <c r="BB416" s="22"/>
      <c r="BC416" s="31"/>
      <c r="BD416" s="31"/>
      <c r="BE416" s="31"/>
      <c r="BF416" s="31"/>
      <c r="BG416" s="31"/>
      <c r="BH416" s="31"/>
      <c r="BI416" s="23"/>
    </row>
    <row r="417" spans="35:61" x14ac:dyDescent="0.25">
      <c r="AI417" s="38"/>
      <c r="AJ417" s="64">
        <v>14</v>
      </c>
      <c r="AK417" s="64" t="s">
        <v>96</v>
      </c>
      <c r="AL417" s="21"/>
      <c r="AM417" s="21"/>
      <c r="AN417" s="38"/>
      <c r="AO417" s="38"/>
      <c r="AP417" s="26"/>
      <c r="AQ417" s="25"/>
      <c r="AR417" s="22"/>
      <c r="AS417" s="22"/>
      <c r="AT417" s="22"/>
      <c r="AU417" s="22"/>
      <c r="AV417" s="22"/>
      <c r="AW417" s="22"/>
      <c r="AX417" s="22"/>
      <c r="AY417" s="22"/>
      <c r="AZ417" s="22"/>
      <c r="BA417" s="22"/>
      <c r="BB417" s="22"/>
      <c r="BC417" s="31"/>
      <c r="BD417" s="31"/>
      <c r="BE417" s="31"/>
      <c r="BF417" s="31"/>
      <c r="BG417" s="31"/>
      <c r="BH417" s="31"/>
      <c r="BI417" s="23"/>
    </row>
    <row r="418" spans="35:61" x14ac:dyDescent="0.25">
      <c r="AI418" s="38"/>
      <c r="AJ418" s="64">
        <v>15</v>
      </c>
      <c r="AK418" s="64" t="s">
        <v>96</v>
      </c>
      <c r="AL418" s="21"/>
      <c r="AM418" s="21"/>
      <c r="AN418" s="38"/>
      <c r="AO418" s="38"/>
      <c r="AP418" s="26"/>
      <c r="AQ418" s="24"/>
      <c r="AR418" s="22"/>
      <c r="AS418" s="22"/>
      <c r="AT418" s="22"/>
      <c r="AU418" s="22"/>
      <c r="AV418" s="22"/>
      <c r="AW418" s="22"/>
      <c r="AX418" s="22"/>
      <c r="AY418" s="22"/>
      <c r="AZ418" s="22"/>
      <c r="BA418" s="22"/>
      <c r="BB418" s="22"/>
      <c r="BC418" s="31"/>
      <c r="BD418" s="31"/>
      <c r="BE418" s="31"/>
      <c r="BF418" s="31"/>
      <c r="BG418" s="31"/>
      <c r="BH418" s="31"/>
      <c r="BI418" s="23"/>
    </row>
    <row r="419" spans="35:61" x14ac:dyDescent="0.25">
      <c r="AI419" s="38"/>
      <c r="AJ419" s="64">
        <v>16</v>
      </c>
      <c r="AK419" s="64" t="s">
        <v>96</v>
      </c>
      <c r="AL419" s="39"/>
      <c r="AM419" s="39"/>
      <c r="AN419" s="38"/>
      <c r="AO419" s="38"/>
      <c r="AP419" s="26"/>
      <c r="AQ419" s="25"/>
      <c r="AR419" s="22"/>
      <c r="AS419" s="22"/>
      <c r="AT419" s="22"/>
      <c r="AU419" s="22"/>
      <c r="AV419" s="22"/>
      <c r="AW419" s="22"/>
      <c r="AX419" s="22"/>
      <c r="AY419" s="22"/>
      <c r="AZ419" s="22"/>
      <c r="BA419" s="22"/>
      <c r="BB419" s="22"/>
      <c r="BC419" s="31"/>
      <c r="BD419" s="31"/>
      <c r="BE419" s="31"/>
      <c r="BF419" s="31"/>
      <c r="BG419" s="31"/>
      <c r="BH419" s="31"/>
      <c r="BI419" s="15"/>
    </row>
    <row r="420" spans="35:61" x14ac:dyDescent="0.25">
      <c r="AI420" s="38"/>
      <c r="AJ420" s="64">
        <v>17</v>
      </c>
      <c r="AK420" s="64" t="s">
        <v>96</v>
      </c>
      <c r="AL420" s="39"/>
      <c r="AM420" s="39"/>
      <c r="AN420" s="38"/>
      <c r="AO420" s="38"/>
      <c r="AP420" s="26"/>
      <c r="AQ420" s="25"/>
      <c r="AR420" s="22"/>
      <c r="AS420" s="22"/>
      <c r="AT420" s="22"/>
      <c r="AU420" s="22"/>
      <c r="AV420" s="22"/>
      <c r="AW420" s="22"/>
      <c r="AX420" s="22"/>
      <c r="AY420" s="22"/>
      <c r="AZ420" s="22"/>
      <c r="BA420" s="22"/>
      <c r="BB420" s="22"/>
      <c r="BC420" s="31"/>
      <c r="BD420" s="31"/>
      <c r="BE420" s="31"/>
      <c r="BF420" s="31"/>
      <c r="BG420" s="31"/>
      <c r="BH420" s="31"/>
      <c r="BI420" s="15"/>
    </row>
    <row r="421" spans="35:61" x14ac:dyDescent="0.25">
      <c r="AI421" s="38"/>
      <c r="AJ421" s="64">
        <v>18</v>
      </c>
      <c r="AK421" s="64" t="s">
        <v>96</v>
      </c>
      <c r="AL421" s="39"/>
      <c r="AM421" s="39"/>
      <c r="AN421" s="38"/>
      <c r="AO421" s="38"/>
      <c r="AP421" s="26"/>
      <c r="AQ421" s="25"/>
      <c r="AR421" s="22"/>
      <c r="AS421" s="22"/>
      <c r="AT421" s="22"/>
      <c r="AU421" s="22"/>
      <c r="AV421" s="22"/>
      <c r="AW421" s="22"/>
      <c r="AX421" s="22"/>
      <c r="AY421" s="22"/>
      <c r="AZ421" s="22"/>
      <c r="BA421" s="22"/>
      <c r="BB421" s="22"/>
      <c r="BC421" s="31"/>
      <c r="BD421" s="31"/>
      <c r="BE421" s="31"/>
      <c r="BF421" s="31"/>
      <c r="BG421" s="31"/>
      <c r="BH421" s="31"/>
      <c r="BI421" s="15"/>
    </row>
    <row r="422" spans="35:61" x14ac:dyDescent="0.25">
      <c r="AI422" s="38"/>
      <c r="AJ422" s="64">
        <v>19</v>
      </c>
      <c r="AK422" s="64" t="s">
        <v>96</v>
      </c>
      <c r="AL422" s="39"/>
      <c r="AM422" s="39"/>
      <c r="AN422" s="38"/>
      <c r="AO422" s="38"/>
      <c r="AP422" s="26"/>
      <c r="AQ422" s="24"/>
      <c r="AR422" s="22"/>
      <c r="AS422" s="22"/>
      <c r="AT422" s="22"/>
      <c r="AU422" s="22"/>
      <c r="AV422" s="22"/>
      <c r="AW422" s="22"/>
      <c r="AX422" s="22"/>
      <c r="AY422" s="22"/>
      <c r="AZ422" s="22"/>
      <c r="BA422" s="22"/>
      <c r="BB422" s="22"/>
      <c r="BC422" s="31"/>
      <c r="BD422" s="31"/>
      <c r="BE422" s="31"/>
      <c r="BF422" s="31"/>
      <c r="BG422" s="31"/>
      <c r="BH422" s="31"/>
      <c r="BI422" s="15"/>
    </row>
    <row r="423" spans="35:61" x14ac:dyDescent="0.25">
      <c r="AI423" s="38"/>
      <c r="AJ423" s="64">
        <v>20</v>
      </c>
      <c r="AK423" s="64" t="s">
        <v>96</v>
      </c>
      <c r="AL423" s="39"/>
      <c r="AM423" s="39"/>
      <c r="AN423" s="38"/>
      <c r="AO423" s="38"/>
      <c r="AP423" s="26"/>
      <c r="AQ423" s="25"/>
      <c r="AR423" s="22"/>
      <c r="AS423" s="22"/>
      <c r="AT423" s="22"/>
      <c r="AU423" s="22"/>
      <c r="AV423" s="22"/>
      <c r="AW423" s="22"/>
      <c r="AX423" s="22"/>
      <c r="AY423" s="22"/>
      <c r="AZ423" s="22"/>
      <c r="BA423" s="22"/>
      <c r="BB423" s="22"/>
      <c r="BC423" s="31"/>
      <c r="BD423" s="31"/>
      <c r="BE423" s="31"/>
      <c r="BF423" s="31"/>
      <c r="BG423" s="31"/>
      <c r="BH423" s="31"/>
      <c r="BI423" s="15"/>
    </row>
    <row r="424" spans="35:61" x14ac:dyDescent="0.25">
      <c r="AI424" s="38"/>
      <c r="AJ424" s="64">
        <v>21</v>
      </c>
      <c r="AK424" s="64" t="s">
        <v>96</v>
      </c>
      <c r="AL424" s="39"/>
      <c r="AM424" s="39"/>
      <c r="AN424" s="38"/>
      <c r="AO424" s="38"/>
      <c r="AP424" s="26"/>
      <c r="AQ424" s="25"/>
      <c r="AR424" s="22"/>
      <c r="AS424" s="22"/>
      <c r="AT424" s="22"/>
      <c r="AU424" s="22"/>
      <c r="AV424" s="22"/>
      <c r="AW424" s="22"/>
      <c r="AX424" s="22"/>
      <c r="AY424" s="22"/>
      <c r="AZ424" s="22"/>
      <c r="BA424" s="22"/>
      <c r="BB424" s="22"/>
      <c r="BC424" s="31"/>
      <c r="BD424" s="31"/>
      <c r="BE424" s="31"/>
      <c r="BF424" s="31"/>
      <c r="BG424" s="31"/>
      <c r="BH424" s="31"/>
      <c r="BI424" s="15"/>
    </row>
    <row r="425" spans="35:61" x14ac:dyDescent="0.25">
      <c r="AI425" s="38"/>
      <c r="AJ425" s="64">
        <v>22</v>
      </c>
      <c r="AK425" s="64" t="s">
        <v>96</v>
      </c>
      <c r="AL425" s="39"/>
      <c r="AM425" s="39"/>
      <c r="AN425" s="38"/>
      <c r="AO425" s="38"/>
      <c r="AP425" s="26"/>
      <c r="AQ425" s="25"/>
      <c r="AR425" s="22"/>
      <c r="AS425" s="22"/>
      <c r="AT425" s="22"/>
      <c r="AU425" s="22"/>
      <c r="AV425" s="22"/>
      <c r="AW425" s="22"/>
      <c r="AX425" s="22"/>
      <c r="AY425" s="22"/>
      <c r="AZ425" s="22"/>
      <c r="BA425" s="22"/>
      <c r="BB425" s="22"/>
      <c r="BC425" s="31"/>
      <c r="BD425" s="31"/>
      <c r="BE425" s="31"/>
      <c r="BF425" s="31"/>
      <c r="BG425" s="31"/>
      <c r="BH425" s="31"/>
      <c r="BI425" s="15"/>
    </row>
    <row r="426" spans="35:61" x14ac:dyDescent="0.25">
      <c r="AI426" s="38"/>
      <c r="AJ426" s="64">
        <v>23</v>
      </c>
      <c r="AK426" s="64" t="s">
        <v>96</v>
      </c>
      <c r="AL426" s="39"/>
      <c r="AM426" s="39"/>
      <c r="AN426" s="38"/>
      <c r="AO426" s="38"/>
      <c r="AP426" s="26"/>
      <c r="AQ426" s="25"/>
      <c r="AR426" s="22"/>
      <c r="AS426" s="22"/>
      <c r="AT426" s="22"/>
      <c r="AU426" s="22"/>
      <c r="AV426" s="22"/>
      <c r="AW426" s="22"/>
      <c r="AX426" s="22"/>
      <c r="AY426" s="22"/>
      <c r="AZ426" s="22"/>
      <c r="BA426" s="22"/>
      <c r="BB426" s="22"/>
      <c r="BC426" s="31"/>
      <c r="BD426" s="31"/>
      <c r="BE426" s="31"/>
      <c r="BF426" s="31"/>
      <c r="BG426" s="31"/>
      <c r="BH426" s="31"/>
      <c r="BI426" s="15"/>
    </row>
    <row r="427" spans="35:61" x14ac:dyDescent="0.25">
      <c r="AI427" s="38"/>
      <c r="AJ427" s="64">
        <v>24</v>
      </c>
      <c r="AK427" s="64" t="s">
        <v>96</v>
      </c>
      <c r="AL427" s="39"/>
      <c r="AM427" s="39"/>
      <c r="AN427" s="38"/>
      <c r="AO427" s="38"/>
      <c r="AP427" s="26"/>
      <c r="AQ427" s="25"/>
      <c r="AR427" s="22"/>
      <c r="AS427" s="22"/>
      <c r="AT427" s="22"/>
      <c r="AU427" s="22"/>
      <c r="AV427" s="22"/>
      <c r="AW427" s="22"/>
      <c r="AX427" s="22"/>
      <c r="AY427" s="22"/>
      <c r="AZ427" s="22"/>
      <c r="BA427" s="22"/>
      <c r="BB427" s="22"/>
      <c r="BC427" s="31"/>
      <c r="BD427" s="31"/>
      <c r="BE427" s="31"/>
      <c r="BF427" s="31"/>
      <c r="BG427" s="31"/>
      <c r="BH427" s="31"/>
      <c r="BI427" s="15"/>
    </row>
    <row r="428" spans="35:61" x14ac:dyDescent="0.25">
      <c r="AI428" s="38"/>
      <c r="AJ428" s="64">
        <v>25</v>
      </c>
      <c r="AK428" s="64" t="s">
        <v>97</v>
      </c>
      <c r="AL428" s="39"/>
      <c r="AM428" s="39"/>
      <c r="AN428" s="38"/>
      <c r="AO428" s="38"/>
      <c r="AP428" s="26"/>
      <c r="AQ428" s="25"/>
      <c r="AR428" s="22"/>
      <c r="AS428" s="22"/>
      <c r="AT428" s="22"/>
      <c r="AU428" s="22"/>
      <c r="AV428" s="22"/>
      <c r="AW428" s="22"/>
      <c r="AX428" s="22"/>
      <c r="AY428" s="22"/>
      <c r="AZ428" s="22"/>
      <c r="BA428" s="22"/>
      <c r="BB428" s="22"/>
      <c r="BC428" s="31"/>
      <c r="BD428" s="31"/>
      <c r="BE428" s="31"/>
      <c r="BF428" s="31"/>
      <c r="BG428" s="31"/>
      <c r="BH428" s="31"/>
      <c r="BI428" s="15"/>
    </row>
    <row r="429" spans="35:61" x14ac:dyDescent="0.25">
      <c r="AI429" s="38"/>
      <c r="AJ429" s="64">
        <v>26</v>
      </c>
      <c r="AK429" s="64" t="s">
        <v>97</v>
      </c>
      <c r="AL429" s="39"/>
      <c r="AM429" s="39"/>
      <c r="AN429" s="38"/>
      <c r="AO429" s="38"/>
      <c r="AP429" s="26"/>
      <c r="AQ429" s="25"/>
      <c r="AR429" s="22"/>
      <c r="AS429" s="22"/>
      <c r="AT429" s="22"/>
      <c r="AU429" s="22"/>
      <c r="AV429" s="22"/>
      <c r="AW429" s="22"/>
      <c r="AX429" s="22"/>
      <c r="AY429" s="22"/>
      <c r="AZ429" s="22"/>
      <c r="BA429" s="22"/>
      <c r="BB429" s="22"/>
      <c r="BC429" s="31"/>
      <c r="BD429" s="31"/>
      <c r="BE429" s="31"/>
      <c r="BF429" s="31"/>
      <c r="BG429" s="31"/>
      <c r="BH429" s="31"/>
      <c r="BI429" s="15"/>
    </row>
    <row r="430" spans="35:61" x14ac:dyDescent="0.25">
      <c r="AI430" s="38"/>
      <c r="AJ430" s="64">
        <v>27</v>
      </c>
      <c r="AK430" s="64" t="s">
        <v>97</v>
      </c>
      <c r="AL430" s="39"/>
      <c r="AM430" s="39"/>
      <c r="AN430" s="38"/>
      <c r="AO430" s="38"/>
      <c r="AP430" s="26"/>
      <c r="AQ430" s="25"/>
      <c r="AR430" s="22"/>
      <c r="AS430" s="22"/>
      <c r="AT430" s="22"/>
      <c r="AU430" s="22"/>
      <c r="AV430" s="22"/>
      <c r="AW430" s="22"/>
      <c r="AX430" s="22"/>
      <c r="AY430" s="22"/>
      <c r="AZ430" s="22"/>
      <c r="BA430" s="22"/>
      <c r="BB430" s="22"/>
      <c r="BC430" s="31"/>
      <c r="BD430" s="31"/>
      <c r="BE430" s="31"/>
      <c r="BF430" s="31"/>
      <c r="BG430" s="31"/>
      <c r="BH430" s="31"/>
      <c r="BI430" s="15"/>
    </row>
    <row r="431" spans="35:61" x14ac:dyDescent="0.25">
      <c r="AI431" s="38"/>
      <c r="AJ431" s="64">
        <v>28</v>
      </c>
      <c r="AK431" s="64" t="s">
        <v>97</v>
      </c>
      <c r="AL431" s="39"/>
      <c r="AM431" s="39"/>
      <c r="AN431" s="38"/>
      <c r="AO431" s="38"/>
      <c r="AP431" s="26"/>
      <c r="AQ431" s="24"/>
      <c r="AR431" s="22"/>
      <c r="AS431" s="22"/>
      <c r="AT431" s="22"/>
      <c r="AU431" s="22"/>
      <c r="AV431" s="22"/>
      <c r="AW431" s="22"/>
      <c r="AX431" s="22"/>
      <c r="AY431" s="22"/>
      <c r="AZ431" s="22"/>
      <c r="BA431" s="22"/>
      <c r="BB431" s="22"/>
      <c r="BC431" s="31"/>
      <c r="BD431" s="31"/>
      <c r="BE431" s="31"/>
      <c r="BF431" s="31"/>
      <c r="BG431" s="31"/>
      <c r="BH431" s="31"/>
      <c r="BI431" s="15"/>
    </row>
    <row r="432" spans="35:61" x14ac:dyDescent="0.25">
      <c r="AI432" s="38"/>
      <c r="AJ432" s="64">
        <v>29</v>
      </c>
      <c r="AK432" s="64" t="s">
        <v>97</v>
      </c>
      <c r="AL432" s="39"/>
      <c r="AM432" s="39"/>
      <c r="AN432" s="38"/>
      <c r="AO432" s="38"/>
      <c r="AP432" s="26"/>
      <c r="AQ432" s="25"/>
      <c r="AR432" s="22"/>
      <c r="AS432" s="22"/>
      <c r="AT432" s="22"/>
      <c r="AU432" s="22"/>
      <c r="AV432" s="22"/>
      <c r="AW432" s="22"/>
      <c r="AX432" s="22"/>
      <c r="AY432" s="22"/>
      <c r="AZ432" s="22"/>
      <c r="BA432" s="22"/>
      <c r="BB432" s="22"/>
      <c r="BC432" s="31"/>
      <c r="BD432" s="31"/>
      <c r="BE432" s="31"/>
      <c r="BF432" s="31"/>
      <c r="BG432" s="31"/>
      <c r="BH432" s="31"/>
      <c r="BI432" s="15"/>
    </row>
    <row r="433" spans="35:61" x14ac:dyDescent="0.25">
      <c r="AI433" s="38"/>
      <c r="AJ433" s="64">
        <v>30</v>
      </c>
      <c r="AK433" s="64" t="s">
        <v>97</v>
      </c>
      <c r="AL433" s="39"/>
      <c r="AM433" s="39"/>
      <c r="AN433" s="38"/>
      <c r="AO433" s="38"/>
      <c r="AP433" s="26"/>
      <c r="AQ433" s="24"/>
      <c r="AR433" s="22"/>
      <c r="AS433" s="22"/>
      <c r="AT433" s="22"/>
      <c r="AU433" s="22"/>
      <c r="AV433" s="22"/>
      <c r="AW433" s="22"/>
      <c r="AX433" s="22"/>
      <c r="AY433" s="22"/>
      <c r="AZ433" s="22"/>
      <c r="BA433" s="22"/>
      <c r="BB433" s="22"/>
      <c r="BC433" s="31"/>
      <c r="BD433" s="31"/>
      <c r="BE433" s="31"/>
      <c r="BF433" s="31"/>
      <c r="BG433" s="31"/>
      <c r="BH433" s="31"/>
      <c r="BI433" s="15"/>
    </row>
    <row r="434" spans="35:61" x14ac:dyDescent="0.25">
      <c r="AI434" s="38"/>
      <c r="AJ434" s="64">
        <v>31</v>
      </c>
      <c r="AK434" s="64" t="s">
        <v>97</v>
      </c>
      <c r="AL434" s="39"/>
      <c r="AM434" s="39"/>
      <c r="AN434" s="38"/>
      <c r="AO434" s="38"/>
      <c r="AP434" s="26"/>
      <c r="AQ434" s="25"/>
      <c r="AR434" s="22"/>
      <c r="AS434" s="22"/>
      <c r="AT434" s="22"/>
      <c r="AU434" s="22"/>
      <c r="AV434" s="22"/>
      <c r="AW434" s="22"/>
      <c r="AX434" s="22"/>
      <c r="AY434" s="22"/>
      <c r="AZ434" s="22"/>
      <c r="BA434" s="22"/>
      <c r="BB434" s="22"/>
      <c r="BC434" s="31"/>
      <c r="BD434" s="31"/>
      <c r="BE434" s="31"/>
      <c r="BF434" s="31"/>
      <c r="BG434" s="31"/>
      <c r="BH434" s="31"/>
      <c r="BI434" s="15"/>
    </row>
    <row r="435" spans="35:61" x14ac:dyDescent="0.25">
      <c r="AI435" s="38"/>
      <c r="AJ435" s="64">
        <v>32</v>
      </c>
      <c r="AK435" s="64" t="s">
        <v>97</v>
      </c>
      <c r="AL435" s="39"/>
      <c r="AM435" s="39"/>
      <c r="AN435" s="38"/>
      <c r="AO435" s="38"/>
      <c r="AP435" s="26"/>
      <c r="AQ435" s="25"/>
      <c r="AR435" s="22"/>
      <c r="AS435" s="22"/>
      <c r="AT435" s="22"/>
      <c r="AU435" s="22"/>
      <c r="AV435" s="22"/>
      <c r="AW435" s="22"/>
      <c r="AX435" s="22"/>
      <c r="AY435" s="22"/>
      <c r="AZ435" s="22"/>
      <c r="BA435" s="22"/>
      <c r="BB435" s="22"/>
      <c r="BC435" s="31"/>
      <c r="BD435" s="31"/>
      <c r="BE435" s="31"/>
      <c r="BF435" s="31"/>
      <c r="BG435" s="31"/>
      <c r="BH435" s="31"/>
      <c r="BI435" s="15"/>
    </row>
    <row r="436" spans="35:61" x14ac:dyDescent="0.25">
      <c r="AI436" s="38"/>
      <c r="AJ436" s="64">
        <v>33</v>
      </c>
      <c r="AK436" s="64" t="s">
        <v>97</v>
      </c>
      <c r="AL436" s="39"/>
      <c r="AM436" s="39"/>
      <c r="AN436" s="38"/>
      <c r="AO436" s="38"/>
      <c r="AP436" s="26"/>
      <c r="AQ436" s="25"/>
      <c r="AR436" s="22"/>
      <c r="AS436" s="22"/>
      <c r="AT436" s="22"/>
      <c r="AU436" s="22"/>
      <c r="AV436" s="22"/>
      <c r="AW436" s="22"/>
      <c r="AX436" s="22"/>
      <c r="AY436" s="22"/>
      <c r="AZ436" s="22"/>
      <c r="BA436" s="22"/>
      <c r="BB436" s="22"/>
      <c r="BC436" s="31"/>
      <c r="BD436" s="31"/>
      <c r="BE436" s="31"/>
      <c r="BF436" s="31"/>
      <c r="BG436" s="31"/>
      <c r="BH436" s="31"/>
      <c r="BI436" s="15"/>
    </row>
    <row r="437" spans="35:61" x14ac:dyDescent="0.25">
      <c r="AI437" s="38"/>
      <c r="AJ437" s="64">
        <v>34</v>
      </c>
      <c r="AK437" s="64" t="s">
        <v>97</v>
      </c>
      <c r="AL437" s="39"/>
      <c r="AM437" s="39"/>
      <c r="AN437" s="38"/>
      <c r="AO437" s="38"/>
      <c r="AP437" s="26"/>
      <c r="AQ437" s="24"/>
      <c r="AR437" s="22"/>
      <c r="AS437" s="22"/>
      <c r="AT437" s="22"/>
      <c r="AU437" s="22"/>
      <c r="AV437" s="22"/>
      <c r="AW437" s="22"/>
      <c r="AX437" s="22"/>
      <c r="AY437" s="22"/>
      <c r="AZ437" s="22"/>
      <c r="BA437" s="22"/>
      <c r="BB437" s="22"/>
      <c r="BC437" s="31"/>
      <c r="BD437" s="31"/>
      <c r="BE437" s="31"/>
      <c r="BF437" s="31"/>
      <c r="BG437" s="31"/>
      <c r="BH437" s="31"/>
      <c r="BI437" s="15"/>
    </row>
    <row r="438" spans="35:61" x14ac:dyDescent="0.25">
      <c r="AI438" s="38"/>
      <c r="AJ438" s="64">
        <v>35</v>
      </c>
      <c r="AK438" s="64" t="s">
        <v>97</v>
      </c>
      <c r="AL438" s="39"/>
      <c r="AM438" s="39"/>
      <c r="AN438" s="38"/>
      <c r="AO438" s="38"/>
      <c r="AP438" s="26"/>
      <c r="AQ438" s="25"/>
      <c r="AR438" s="22"/>
      <c r="AS438" s="22"/>
      <c r="AT438" s="22"/>
      <c r="AU438" s="22"/>
      <c r="AV438" s="22"/>
      <c r="AW438" s="22"/>
      <c r="AX438" s="22"/>
      <c r="AY438" s="22"/>
      <c r="AZ438" s="22"/>
      <c r="BA438" s="22"/>
      <c r="BB438" s="22"/>
      <c r="BC438" s="31"/>
      <c r="BD438" s="31"/>
      <c r="BE438" s="31"/>
      <c r="BF438" s="31"/>
      <c r="BG438" s="31"/>
      <c r="BH438" s="31"/>
      <c r="BI438" s="15"/>
    </row>
    <row r="439" spans="35:61" x14ac:dyDescent="0.25">
      <c r="AI439" s="38"/>
      <c r="AJ439" s="64">
        <v>36</v>
      </c>
      <c r="AK439" s="64" t="s">
        <v>97</v>
      </c>
      <c r="AL439" s="39"/>
      <c r="AM439" s="39"/>
      <c r="AN439" s="38"/>
      <c r="AO439" s="38"/>
      <c r="AP439" s="26"/>
      <c r="AQ439" s="25"/>
      <c r="AR439" s="22"/>
      <c r="AS439" s="22"/>
      <c r="AT439" s="22"/>
      <c r="AU439" s="22"/>
      <c r="AV439" s="22"/>
      <c r="AW439" s="22"/>
      <c r="AX439" s="22"/>
      <c r="AY439" s="22"/>
      <c r="AZ439" s="22"/>
      <c r="BA439" s="22"/>
      <c r="BB439" s="22"/>
      <c r="BC439" s="31"/>
      <c r="BD439" s="31"/>
      <c r="BE439" s="31"/>
      <c r="BF439" s="31"/>
      <c r="BG439" s="31"/>
      <c r="BH439" s="31"/>
      <c r="BI439" s="15"/>
    </row>
    <row r="440" spans="35:61" x14ac:dyDescent="0.25">
      <c r="AI440" s="38"/>
      <c r="AJ440" s="64">
        <v>37</v>
      </c>
      <c r="AK440" s="64" t="s">
        <v>97</v>
      </c>
      <c r="AL440" s="39"/>
      <c r="AM440" s="39"/>
      <c r="AN440" s="38"/>
      <c r="AO440" s="38"/>
      <c r="AP440" s="26"/>
      <c r="AQ440" s="25"/>
      <c r="AR440" s="22"/>
      <c r="AS440" s="22"/>
      <c r="AT440" s="22"/>
      <c r="AU440" s="22"/>
      <c r="AV440" s="22"/>
      <c r="AW440" s="22"/>
      <c r="AX440" s="22"/>
      <c r="AY440" s="22"/>
      <c r="AZ440" s="22"/>
      <c r="BA440" s="22"/>
      <c r="BB440" s="22"/>
      <c r="BC440" s="31"/>
      <c r="BD440" s="31"/>
      <c r="BE440" s="31"/>
      <c r="BF440" s="31"/>
      <c r="BG440" s="31"/>
      <c r="BH440" s="31"/>
      <c r="BI440" s="15"/>
    </row>
    <row r="441" spans="35:61" x14ac:dyDescent="0.25">
      <c r="AI441" s="38"/>
      <c r="AJ441" s="64">
        <v>38</v>
      </c>
      <c r="AK441" s="64" t="s">
        <v>97</v>
      </c>
      <c r="AL441" s="39"/>
      <c r="AM441" s="39"/>
      <c r="AN441" s="38"/>
      <c r="AO441" s="38"/>
      <c r="AP441" s="26"/>
      <c r="AQ441" s="25"/>
      <c r="AR441" s="22"/>
      <c r="AS441" s="22"/>
      <c r="AT441" s="22"/>
      <c r="AU441" s="22"/>
      <c r="AV441" s="22"/>
      <c r="AW441" s="22"/>
      <c r="AX441" s="22"/>
      <c r="AY441" s="22"/>
      <c r="AZ441" s="22"/>
      <c r="BA441" s="22"/>
      <c r="BB441" s="22"/>
      <c r="BC441" s="31"/>
      <c r="BD441" s="31"/>
      <c r="BE441" s="31"/>
      <c r="BF441" s="31"/>
      <c r="BG441" s="31"/>
      <c r="BH441" s="31"/>
      <c r="BI441" s="15"/>
    </row>
    <row r="442" spans="35:61" x14ac:dyDescent="0.25">
      <c r="AI442" s="38"/>
      <c r="AJ442" s="64">
        <v>39</v>
      </c>
      <c r="AK442" s="64" t="s">
        <v>97</v>
      </c>
      <c r="AL442" s="39"/>
      <c r="AM442" s="39"/>
      <c r="AN442" s="38"/>
      <c r="AO442" s="38"/>
      <c r="AP442" s="26"/>
      <c r="AQ442" s="25"/>
      <c r="AR442" s="22"/>
      <c r="AS442" s="22"/>
      <c r="AT442" s="22"/>
      <c r="AU442" s="22"/>
      <c r="AV442" s="22"/>
      <c r="AW442" s="22"/>
      <c r="AX442" s="22"/>
      <c r="AY442" s="22"/>
      <c r="AZ442" s="22"/>
      <c r="BA442" s="22"/>
      <c r="BB442" s="22"/>
      <c r="BC442" s="31"/>
      <c r="BD442" s="31"/>
      <c r="BE442" s="31"/>
      <c r="BF442" s="31"/>
      <c r="BG442" s="31"/>
      <c r="BH442" s="31"/>
      <c r="BI442" s="15"/>
    </row>
    <row r="443" spans="35:61" x14ac:dyDescent="0.25">
      <c r="AI443" s="38"/>
      <c r="AJ443" s="64">
        <v>40</v>
      </c>
      <c r="AK443" s="64" t="s">
        <v>97</v>
      </c>
      <c r="AL443" s="39"/>
      <c r="AM443" s="39"/>
      <c r="AN443" s="38"/>
      <c r="AO443" s="38"/>
      <c r="AP443" s="26"/>
      <c r="AQ443" s="25"/>
      <c r="AR443" s="22"/>
      <c r="AS443" s="22"/>
      <c r="AT443" s="22"/>
      <c r="AU443" s="22"/>
      <c r="AV443" s="22"/>
      <c r="AW443" s="22"/>
      <c r="AX443" s="22"/>
      <c r="AY443" s="22"/>
      <c r="AZ443" s="22"/>
      <c r="BA443" s="22"/>
      <c r="BB443" s="22"/>
      <c r="BC443" s="31"/>
      <c r="BD443" s="31"/>
      <c r="BE443" s="31"/>
      <c r="BF443" s="31"/>
      <c r="BG443" s="31"/>
      <c r="BH443" s="31"/>
      <c r="BI443" s="15"/>
    </row>
    <row r="444" spans="35:61" x14ac:dyDescent="0.25">
      <c r="AI444" s="38"/>
      <c r="AJ444" s="64">
        <v>41</v>
      </c>
      <c r="AK444" s="64" t="s">
        <v>97</v>
      </c>
      <c r="AL444" s="39"/>
      <c r="AM444" s="39"/>
      <c r="AN444" s="38"/>
      <c r="AO444" s="38"/>
      <c r="AP444" s="26"/>
      <c r="AQ444" s="25"/>
      <c r="AR444" s="22"/>
      <c r="AS444" s="22"/>
      <c r="AT444" s="22"/>
      <c r="AU444" s="22"/>
      <c r="AV444" s="22"/>
      <c r="AW444" s="22"/>
      <c r="AX444" s="22"/>
      <c r="AY444" s="22"/>
      <c r="AZ444" s="22"/>
      <c r="BA444" s="22"/>
      <c r="BB444" s="22"/>
      <c r="BC444" s="31"/>
      <c r="BD444" s="31"/>
      <c r="BE444" s="31"/>
      <c r="BF444" s="31"/>
      <c r="BG444" s="31"/>
      <c r="BH444" s="31"/>
      <c r="BI444" s="15"/>
    </row>
    <row r="445" spans="35:61" x14ac:dyDescent="0.25">
      <c r="AI445" s="38"/>
      <c r="AJ445" s="64">
        <v>42</v>
      </c>
      <c r="AK445" s="64" t="s">
        <v>97</v>
      </c>
      <c r="AL445" s="39"/>
      <c r="AM445" s="39"/>
      <c r="AN445" s="38"/>
      <c r="AO445" s="38"/>
      <c r="AP445" s="26"/>
      <c r="AQ445" s="25"/>
      <c r="AR445" s="22"/>
      <c r="AS445" s="22"/>
      <c r="AT445" s="22"/>
      <c r="AU445" s="22"/>
      <c r="AV445" s="22"/>
      <c r="AW445" s="22"/>
      <c r="AX445" s="22"/>
      <c r="AY445" s="22"/>
      <c r="AZ445" s="22"/>
      <c r="BA445" s="22"/>
      <c r="BB445" s="22"/>
      <c r="BC445" s="31"/>
      <c r="BD445" s="31"/>
      <c r="BE445" s="31"/>
      <c r="BF445" s="31"/>
      <c r="BG445" s="31"/>
      <c r="BH445" s="31"/>
      <c r="BI445" s="15"/>
    </row>
    <row r="446" spans="35:61" x14ac:dyDescent="0.25">
      <c r="AI446" s="38"/>
      <c r="AJ446" s="64">
        <v>43</v>
      </c>
      <c r="AK446" s="64" t="s">
        <v>97</v>
      </c>
      <c r="AL446" s="39"/>
      <c r="AM446" s="39"/>
      <c r="AN446" s="38"/>
      <c r="AO446" s="38"/>
      <c r="AP446" s="26"/>
      <c r="AQ446" s="25"/>
      <c r="AR446" s="22"/>
      <c r="AS446" s="22"/>
      <c r="AT446" s="22"/>
      <c r="AU446" s="22"/>
      <c r="AV446" s="22"/>
      <c r="AW446" s="22"/>
      <c r="AX446" s="22"/>
      <c r="AY446" s="22"/>
      <c r="AZ446" s="22"/>
      <c r="BA446" s="22"/>
      <c r="BB446" s="22"/>
      <c r="BC446" s="31"/>
      <c r="BD446" s="31"/>
      <c r="BE446" s="31"/>
      <c r="BF446" s="31"/>
      <c r="BG446" s="31"/>
      <c r="BH446" s="31"/>
      <c r="BI446" s="15"/>
    </row>
    <row r="447" spans="35:61" x14ac:dyDescent="0.25">
      <c r="AI447" s="38"/>
      <c r="AJ447" s="64">
        <v>44</v>
      </c>
      <c r="AK447" s="64" t="s">
        <v>97</v>
      </c>
      <c r="AL447" s="39"/>
      <c r="AM447" s="39"/>
      <c r="AN447" s="38"/>
      <c r="AO447" s="38"/>
      <c r="AP447" s="26"/>
      <c r="AQ447" s="25"/>
      <c r="AR447" s="22"/>
      <c r="AS447" s="22"/>
      <c r="AT447" s="22"/>
      <c r="AU447" s="22"/>
      <c r="AV447" s="22"/>
      <c r="AW447" s="22"/>
      <c r="AX447" s="22"/>
      <c r="AY447" s="22"/>
      <c r="AZ447" s="22"/>
      <c r="BA447" s="22"/>
      <c r="BB447" s="22"/>
      <c r="BC447" s="31"/>
      <c r="BD447" s="31"/>
      <c r="BE447" s="31"/>
      <c r="BF447" s="31"/>
      <c r="BG447" s="31"/>
      <c r="BH447" s="31"/>
      <c r="BI447" s="15"/>
    </row>
    <row r="448" spans="35:61" x14ac:dyDescent="0.25">
      <c r="AI448" s="38"/>
      <c r="AJ448" s="64">
        <v>45</v>
      </c>
      <c r="AK448" s="64" t="s">
        <v>97</v>
      </c>
      <c r="AL448" s="39"/>
      <c r="AM448" s="39"/>
      <c r="AN448" s="38"/>
      <c r="AO448" s="38"/>
      <c r="AP448" s="26"/>
      <c r="AQ448" s="24"/>
      <c r="AR448" s="22"/>
      <c r="AS448" s="22"/>
      <c r="AT448" s="22"/>
      <c r="AU448" s="22"/>
      <c r="AV448" s="22"/>
      <c r="AW448" s="22"/>
      <c r="AX448" s="22"/>
      <c r="AY448" s="22"/>
      <c r="AZ448" s="22"/>
      <c r="BA448" s="22"/>
      <c r="BB448" s="22"/>
      <c r="BC448" s="31"/>
      <c r="BD448" s="31"/>
      <c r="BE448" s="31"/>
      <c r="BF448" s="31"/>
      <c r="BG448" s="31"/>
      <c r="BH448" s="31"/>
      <c r="BI448" s="15"/>
    </row>
    <row r="449" spans="35:61" x14ac:dyDescent="0.25">
      <c r="AI449" s="38"/>
      <c r="AJ449" s="64">
        <v>46</v>
      </c>
      <c r="AK449" s="64" t="s">
        <v>97</v>
      </c>
      <c r="AL449" s="39"/>
      <c r="AM449" s="39"/>
      <c r="AN449" s="38"/>
      <c r="AO449" s="38"/>
      <c r="AP449" s="26"/>
      <c r="AQ449" s="25"/>
      <c r="AR449" s="22"/>
      <c r="AS449" s="22"/>
      <c r="AT449" s="22"/>
      <c r="AU449" s="22"/>
      <c r="AV449" s="22"/>
      <c r="AW449" s="22"/>
      <c r="AX449" s="22"/>
      <c r="AY449" s="22"/>
      <c r="AZ449" s="22"/>
      <c r="BA449" s="22"/>
      <c r="BB449" s="22"/>
      <c r="BC449" s="31"/>
      <c r="BD449" s="31"/>
      <c r="BE449" s="31"/>
      <c r="BF449" s="31"/>
      <c r="BG449" s="31"/>
      <c r="BH449" s="31"/>
      <c r="BI449" s="15"/>
    </row>
    <row r="450" spans="35:61" x14ac:dyDescent="0.25">
      <c r="AI450" s="38"/>
      <c r="AJ450" s="64">
        <v>47</v>
      </c>
      <c r="AK450" s="64" t="s">
        <v>97</v>
      </c>
      <c r="AL450" s="39"/>
      <c r="AM450" s="39"/>
      <c r="AN450" s="38"/>
      <c r="AO450" s="38"/>
      <c r="AP450" s="26"/>
      <c r="AQ450" s="24"/>
      <c r="AR450" s="22"/>
      <c r="AS450" s="22"/>
      <c r="AT450" s="22"/>
      <c r="AU450" s="22"/>
      <c r="AV450" s="22"/>
      <c r="AW450" s="22"/>
      <c r="AX450" s="22"/>
      <c r="AY450" s="22"/>
      <c r="AZ450" s="22"/>
      <c r="BA450" s="22"/>
      <c r="BB450" s="22"/>
      <c r="BC450" s="31"/>
      <c r="BD450" s="31"/>
      <c r="BE450" s="31"/>
      <c r="BF450" s="31"/>
      <c r="BG450" s="31"/>
      <c r="BH450" s="31"/>
      <c r="BI450" s="15"/>
    </row>
    <row r="451" spans="35:61" x14ac:dyDescent="0.25">
      <c r="AI451" s="38"/>
      <c r="AJ451" s="64">
        <v>48</v>
      </c>
      <c r="AK451" s="64" t="s">
        <v>97</v>
      </c>
      <c r="AL451" s="39"/>
      <c r="AM451" s="39"/>
      <c r="AN451" s="38"/>
      <c r="AO451" s="38"/>
      <c r="AP451" s="26"/>
      <c r="AQ451" s="25"/>
      <c r="AR451" s="22"/>
      <c r="AS451" s="22"/>
      <c r="AT451" s="22"/>
      <c r="AU451" s="22"/>
      <c r="AV451" s="22"/>
      <c r="AW451" s="22"/>
      <c r="AX451" s="22"/>
      <c r="AY451" s="22"/>
      <c r="AZ451" s="22"/>
      <c r="BA451" s="22"/>
      <c r="BB451" s="22"/>
      <c r="BC451" s="31"/>
      <c r="BD451" s="31"/>
      <c r="BE451" s="31"/>
      <c r="BF451" s="31"/>
      <c r="BG451" s="31"/>
      <c r="BH451" s="31"/>
      <c r="BI451" s="15"/>
    </row>
    <row r="452" spans="35:61" x14ac:dyDescent="0.25">
      <c r="AI452" s="38"/>
      <c r="AJ452" s="64">
        <v>49</v>
      </c>
      <c r="AK452" s="64" t="s">
        <v>97</v>
      </c>
      <c r="AL452" s="39"/>
      <c r="AM452" s="39"/>
      <c r="AN452" s="38"/>
      <c r="AO452" s="38"/>
      <c r="AP452" s="26"/>
      <c r="AQ452" s="24"/>
      <c r="AR452" s="22"/>
      <c r="AS452" s="22"/>
      <c r="AT452" s="22"/>
      <c r="AU452" s="22"/>
      <c r="AV452" s="22"/>
      <c r="AW452" s="22"/>
      <c r="AX452" s="22"/>
      <c r="AY452" s="22"/>
      <c r="AZ452" s="22"/>
      <c r="BA452" s="22"/>
      <c r="BB452" s="22"/>
      <c r="BC452" s="31"/>
      <c r="BD452" s="31"/>
      <c r="BE452" s="31"/>
      <c r="BF452" s="31"/>
      <c r="BG452" s="31"/>
      <c r="BH452" s="31"/>
      <c r="BI452" s="15"/>
    </row>
    <row r="453" spans="35:61" x14ac:dyDescent="0.25">
      <c r="AI453" s="38"/>
      <c r="AJ453" s="64">
        <v>50</v>
      </c>
      <c r="AK453" s="64" t="s">
        <v>98</v>
      </c>
      <c r="AL453" s="39"/>
      <c r="AM453" s="39"/>
      <c r="AN453" s="38"/>
      <c r="AO453" s="38"/>
      <c r="AP453" s="26"/>
      <c r="AQ453" s="25"/>
      <c r="AR453" s="22"/>
      <c r="AS453" s="22"/>
      <c r="AT453" s="22"/>
      <c r="AU453" s="22"/>
      <c r="AV453" s="22"/>
      <c r="AW453" s="22"/>
      <c r="AX453" s="22"/>
      <c r="AY453" s="22"/>
      <c r="AZ453" s="22"/>
      <c r="BA453" s="22"/>
      <c r="BB453" s="22"/>
      <c r="BC453" s="31"/>
      <c r="BD453" s="31"/>
      <c r="BE453" s="31"/>
      <c r="BF453" s="31"/>
      <c r="BG453" s="31"/>
      <c r="BH453" s="31"/>
      <c r="BI453" s="15"/>
    </row>
    <row r="454" spans="35:61" x14ac:dyDescent="0.25">
      <c r="AI454" s="38"/>
      <c r="AJ454" s="64">
        <v>51</v>
      </c>
      <c r="AK454" s="64" t="s">
        <v>98</v>
      </c>
      <c r="AL454" s="39"/>
      <c r="AM454" s="39"/>
      <c r="AN454" s="38"/>
      <c r="AO454" s="38"/>
      <c r="AP454" s="26"/>
      <c r="AQ454" s="24"/>
      <c r="AR454" s="22"/>
      <c r="AS454" s="22"/>
      <c r="AT454" s="22"/>
      <c r="AU454" s="22"/>
      <c r="AV454" s="22"/>
      <c r="AW454" s="22"/>
      <c r="AX454" s="22"/>
      <c r="AY454" s="22"/>
      <c r="AZ454" s="22"/>
      <c r="BA454" s="22"/>
      <c r="BB454" s="22"/>
      <c r="BC454" s="31"/>
      <c r="BD454" s="31"/>
      <c r="BE454" s="31"/>
      <c r="BF454" s="31"/>
      <c r="BG454" s="31"/>
      <c r="BH454" s="31"/>
      <c r="BI454" s="15"/>
    </row>
    <row r="455" spans="35:61" x14ac:dyDescent="0.25">
      <c r="AI455" s="38"/>
      <c r="AJ455" s="64">
        <v>52</v>
      </c>
      <c r="AK455" s="64" t="s">
        <v>98</v>
      </c>
      <c r="AL455" s="39"/>
      <c r="AM455" s="39"/>
      <c r="AN455" s="38"/>
      <c r="AO455" s="38"/>
      <c r="AP455" s="26"/>
      <c r="AQ455" s="25"/>
      <c r="AR455" s="22"/>
      <c r="AS455" s="22"/>
      <c r="AT455" s="22"/>
      <c r="AU455" s="22"/>
      <c r="AV455" s="22"/>
      <c r="AW455" s="22"/>
      <c r="AX455" s="22"/>
      <c r="AY455" s="22"/>
      <c r="AZ455" s="22"/>
      <c r="BA455" s="22"/>
      <c r="BB455" s="22"/>
      <c r="BC455" s="31"/>
      <c r="BD455" s="31"/>
      <c r="BE455" s="31"/>
      <c r="BF455" s="31"/>
      <c r="BG455" s="31"/>
      <c r="BH455" s="31"/>
      <c r="BI455" s="15"/>
    </row>
    <row r="456" spans="35:61" x14ac:dyDescent="0.25">
      <c r="AI456" s="38"/>
      <c r="AJ456" s="64">
        <v>53</v>
      </c>
      <c r="AK456" s="64" t="s">
        <v>98</v>
      </c>
      <c r="AL456" s="39"/>
      <c r="AM456" s="39"/>
      <c r="AN456" s="38"/>
      <c r="AO456" s="38"/>
      <c r="AP456" s="26"/>
      <c r="AQ456" s="24"/>
      <c r="AR456" s="22"/>
      <c r="AS456" s="22"/>
      <c r="AT456" s="22"/>
      <c r="AU456" s="22"/>
      <c r="AV456" s="22"/>
      <c r="AW456" s="22"/>
      <c r="AX456" s="22"/>
      <c r="AY456" s="22"/>
      <c r="AZ456" s="22"/>
      <c r="BA456" s="22"/>
      <c r="BB456" s="22"/>
      <c r="BC456" s="31"/>
      <c r="BD456" s="31"/>
      <c r="BE456" s="31"/>
      <c r="BF456" s="31"/>
      <c r="BG456" s="31"/>
      <c r="BH456" s="31"/>
      <c r="BI456" s="15"/>
    </row>
    <row r="457" spans="35:61" x14ac:dyDescent="0.25">
      <c r="AI457" s="38"/>
      <c r="AJ457" s="64">
        <v>54</v>
      </c>
      <c r="AK457" s="64" t="s">
        <v>98</v>
      </c>
      <c r="AL457" s="39"/>
      <c r="AM457" s="39"/>
      <c r="AN457" s="38"/>
      <c r="AO457" s="38"/>
      <c r="AP457" s="26"/>
      <c r="AQ457" s="25"/>
      <c r="AR457" s="22"/>
      <c r="AS457" s="22"/>
      <c r="AT457" s="22"/>
      <c r="AU457" s="22"/>
      <c r="AV457" s="22"/>
      <c r="AW457" s="22"/>
      <c r="AX457" s="22"/>
      <c r="AY457" s="22"/>
      <c r="AZ457" s="22"/>
      <c r="BA457" s="22"/>
      <c r="BB457" s="22"/>
      <c r="BC457" s="31"/>
      <c r="BD457" s="31"/>
      <c r="BE457" s="31"/>
      <c r="BF457" s="31"/>
      <c r="BG457" s="31"/>
      <c r="BH457" s="31"/>
      <c r="BI457" s="15"/>
    </row>
    <row r="458" spans="35:61" x14ac:dyDescent="0.25">
      <c r="AI458" s="38"/>
      <c r="AJ458" s="64">
        <v>55</v>
      </c>
      <c r="AK458" s="64" t="s">
        <v>98</v>
      </c>
      <c r="AL458" s="39"/>
      <c r="AM458" s="39"/>
      <c r="AN458" s="38"/>
      <c r="AO458" s="38"/>
      <c r="AP458" s="26"/>
      <c r="AQ458" s="24"/>
      <c r="AR458" s="22"/>
      <c r="AS458" s="22"/>
      <c r="AT458" s="22"/>
      <c r="AU458" s="22"/>
      <c r="AV458" s="22"/>
      <c r="AW458" s="22"/>
      <c r="AX458" s="22"/>
      <c r="AY458" s="22"/>
      <c r="AZ458" s="22"/>
      <c r="BA458" s="22"/>
      <c r="BB458" s="22"/>
      <c r="BC458" s="31"/>
      <c r="BD458" s="31"/>
      <c r="BE458" s="31"/>
      <c r="BF458" s="31"/>
      <c r="BG458" s="31"/>
      <c r="BH458" s="31"/>
      <c r="BI458" s="15"/>
    </row>
    <row r="459" spans="35:61" x14ac:dyDescent="0.25">
      <c r="AI459" s="38"/>
      <c r="AJ459" s="64">
        <v>56</v>
      </c>
      <c r="AK459" s="64" t="s">
        <v>98</v>
      </c>
      <c r="AL459" s="39"/>
      <c r="AM459" s="39"/>
      <c r="AN459" s="38"/>
      <c r="AO459" s="38"/>
      <c r="AP459" s="26"/>
      <c r="AQ459" s="25"/>
      <c r="AR459" s="22"/>
      <c r="AS459" s="22"/>
      <c r="AT459" s="22"/>
      <c r="AU459" s="22"/>
      <c r="AV459" s="22"/>
      <c r="AW459" s="22"/>
      <c r="AX459" s="22"/>
      <c r="AY459" s="22"/>
      <c r="AZ459" s="22"/>
      <c r="BA459" s="22"/>
      <c r="BB459" s="22"/>
      <c r="BC459" s="31"/>
      <c r="BD459" s="31"/>
      <c r="BE459" s="31"/>
      <c r="BF459" s="31"/>
      <c r="BG459" s="31"/>
      <c r="BH459" s="31"/>
      <c r="BI459" s="15"/>
    </row>
    <row r="460" spans="35:61" x14ac:dyDescent="0.25">
      <c r="AI460" s="38"/>
      <c r="AJ460" s="64">
        <v>57</v>
      </c>
      <c r="AK460" s="64" t="s">
        <v>98</v>
      </c>
      <c r="AL460" s="39"/>
      <c r="AM460" s="39"/>
      <c r="AN460" s="38"/>
      <c r="AO460" s="38"/>
      <c r="AP460" s="26"/>
      <c r="AQ460" s="24"/>
      <c r="AR460" s="22"/>
      <c r="AS460" s="22"/>
      <c r="AT460" s="22"/>
      <c r="AU460" s="22"/>
      <c r="AV460" s="22"/>
      <c r="AW460" s="22"/>
      <c r="AX460" s="22"/>
      <c r="AY460" s="22"/>
      <c r="AZ460" s="22"/>
      <c r="BA460" s="22"/>
      <c r="BB460" s="22"/>
      <c r="BC460" s="31"/>
      <c r="BD460" s="31"/>
      <c r="BE460" s="31"/>
      <c r="BF460" s="31"/>
      <c r="BG460" s="31"/>
      <c r="BH460" s="31"/>
      <c r="BI460" s="15"/>
    </row>
    <row r="461" spans="35:61" x14ac:dyDescent="0.25">
      <c r="AI461" s="38"/>
      <c r="AJ461" s="64">
        <v>58</v>
      </c>
      <c r="AK461" s="64" t="s">
        <v>98</v>
      </c>
      <c r="AL461" s="39"/>
      <c r="AM461" s="39"/>
      <c r="AN461" s="38"/>
      <c r="AO461" s="38"/>
      <c r="AP461" s="26"/>
      <c r="AQ461" s="25"/>
      <c r="AR461" s="22"/>
      <c r="AS461" s="22"/>
      <c r="AT461" s="22"/>
      <c r="AU461" s="22"/>
      <c r="AV461" s="22"/>
      <c r="AW461" s="22"/>
      <c r="AX461" s="22"/>
      <c r="AY461" s="22"/>
      <c r="AZ461" s="22"/>
      <c r="BA461" s="22"/>
      <c r="BB461" s="22"/>
      <c r="BC461" s="31"/>
      <c r="BD461" s="31"/>
      <c r="BE461" s="31"/>
      <c r="BF461" s="31"/>
      <c r="BG461" s="31"/>
      <c r="BH461" s="31"/>
      <c r="BI461" s="15"/>
    </row>
    <row r="462" spans="35:61" x14ac:dyDescent="0.25">
      <c r="AI462" s="38"/>
      <c r="AJ462" s="64">
        <v>59</v>
      </c>
      <c r="AK462" s="64" t="s">
        <v>98</v>
      </c>
      <c r="AL462" s="39"/>
      <c r="AM462" s="39"/>
      <c r="AN462" s="38"/>
      <c r="AO462" s="38"/>
      <c r="AP462" s="26"/>
      <c r="AQ462" s="24"/>
      <c r="AR462" s="22"/>
      <c r="AS462" s="22"/>
      <c r="AT462" s="22"/>
      <c r="AU462" s="22"/>
      <c r="AV462" s="22"/>
      <c r="AW462" s="22"/>
      <c r="AX462" s="22"/>
      <c r="AY462" s="22"/>
      <c r="AZ462" s="22"/>
      <c r="BA462" s="22"/>
      <c r="BB462" s="22"/>
      <c r="BC462" s="31"/>
      <c r="BD462" s="31"/>
      <c r="BE462" s="31"/>
      <c r="BF462" s="31"/>
      <c r="BG462" s="31"/>
      <c r="BH462" s="31"/>
      <c r="BI462" s="15"/>
    </row>
    <row r="463" spans="35:61" x14ac:dyDescent="0.25">
      <c r="AI463" s="38"/>
      <c r="AJ463" s="64">
        <v>60</v>
      </c>
      <c r="AK463" s="64" t="s">
        <v>98</v>
      </c>
      <c r="AL463" s="39"/>
      <c r="AM463" s="39"/>
      <c r="AN463" s="38"/>
      <c r="AO463" s="38"/>
      <c r="AP463" s="26"/>
      <c r="AQ463" s="25"/>
      <c r="AR463" s="22"/>
      <c r="AS463" s="22"/>
      <c r="AT463" s="22"/>
      <c r="AU463" s="22"/>
      <c r="AV463" s="22"/>
      <c r="AW463" s="22"/>
      <c r="AX463" s="22"/>
      <c r="AY463" s="22"/>
      <c r="AZ463" s="22"/>
      <c r="BA463" s="22"/>
      <c r="BB463" s="22"/>
      <c r="BC463" s="31"/>
      <c r="BD463" s="31"/>
      <c r="BE463" s="31"/>
      <c r="BF463" s="31"/>
      <c r="BG463" s="31"/>
      <c r="BH463" s="31"/>
      <c r="BI463" s="15"/>
    </row>
    <row r="464" spans="35:61" x14ac:dyDescent="0.25">
      <c r="AI464" s="38"/>
      <c r="AJ464" s="64">
        <v>61</v>
      </c>
      <c r="AK464" s="64" t="s">
        <v>98</v>
      </c>
      <c r="AL464" s="39"/>
      <c r="AM464" s="39"/>
      <c r="AN464" s="38"/>
      <c r="AO464" s="38"/>
      <c r="AP464" s="26"/>
      <c r="AQ464" s="24"/>
      <c r="AR464" s="22"/>
      <c r="AS464" s="22"/>
      <c r="AT464" s="22"/>
      <c r="AU464" s="22"/>
      <c r="AV464" s="22"/>
      <c r="AW464" s="22"/>
      <c r="AX464" s="22"/>
      <c r="AY464" s="22"/>
      <c r="AZ464" s="22"/>
      <c r="BA464" s="22"/>
      <c r="BB464" s="22"/>
      <c r="BC464" s="31"/>
      <c r="BD464" s="31"/>
      <c r="BE464" s="31"/>
      <c r="BF464" s="31"/>
      <c r="BG464" s="31"/>
      <c r="BH464" s="31"/>
      <c r="BI464" s="15"/>
    </row>
    <row r="465" spans="35:61" x14ac:dyDescent="0.25">
      <c r="AI465" s="38"/>
      <c r="AJ465" s="64">
        <v>62</v>
      </c>
      <c r="AK465" s="64" t="s">
        <v>98</v>
      </c>
      <c r="AL465" s="39"/>
      <c r="AM465" s="39"/>
      <c r="AN465" s="38"/>
      <c r="AO465" s="38"/>
      <c r="AP465" s="27"/>
      <c r="AQ465" s="28"/>
      <c r="AR465" s="22"/>
      <c r="AS465" s="22"/>
      <c r="AT465" s="22"/>
      <c r="AU465" s="22"/>
      <c r="AV465" s="22"/>
      <c r="AW465" s="22"/>
      <c r="AX465" s="22"/>
      <c r="AY465" s="22"/>
      <c r="AZ465" s="22"/>
      <c r="BA465" s="22"/>
      <c r="BB465" s="22"/>
      <c r="BC465" s="31"/>
      <c r="BD465" s="31"/>
      <c r="BE465" s="31"/>
      <c r="BF465" s="31"/>
      <c r="BG465" s="31"/>
      <c r="BH465" s="31"/>
      <c r="BI465" s="15"/>
    </row>
    <row r="466" spans="35:61" x14ac:dyDescent="0.25">
      <c r="AI466" s="38"/>
      <c r="AJ466" s="64">
        <v>63</v>
      </c>
      <c r="AK466" s="64" t="s">
        <v>98</v>
      </c>
      <c r="AL466" s="39"/>
      <c r="AM466" s="39"/>
      <c r="AN466" s="38"/>
      <c r="AO466" s="38"/>
      <c r="AP466" s="22"/>
      <c r="AQ466" s="22"/>
      <c r="AR466" s="22"/>
      <c r="AS466" s="22"/>
      <c r="AT466" s="22"/>
      <c r="AU466" s="22"/>
      <c r="AV466" s="22"/>
      <c r="AW466" s="22"/>
      <c r="AX466" s="22"/>
      <c r="AY466" s="22"/>
      <c r="AZ466" s="22"/>
      <c r="BA466" s="22"/>
      <c r="BB466" s="22"/>
      <c r="BC466" s="31"/>
      <c r="BD466" s="31"/>
      <c r="BE466" s="31"/>
      <c r="BF466" s="31"/>
      <c r="BG466" s="31"/>
      <c r="BH466" s="31"/>
      <c r="BI466" s="15"/>
    </row>
    <row r="467" spans="35:61" x14ac:dyDescent="0.25">
      <c r="AI467" s="38"/>
      <c r="AJ467" s="64">
        <v>64</v>
      </c>
      <c r="AK467" s="64" t="s">
        <v>98</v>
      </c>
      <c r="AL467" s="39"/>
      <c r="AM467" s="39"/>
      <c r="AN467" s="38"/>
      <c r="AO467" s="38"/>
      <c r="AP467" s="22"/>
      <c r="AQ467" s="22"/>
      <c r="AR467" s="22"/>
      <c r="AS467" s="22"/>
      <c r="AT467" s="22"/>
      <c r="AU467" s="22"/>
      <c r="AV467" s="22"/>
      <c r="AW467" s="22"/>
      <c r="AX467" s="22"/>
      <c r="AY467" s="22"/>
      <c r="AZ467" s="22"/>
      <c r="BA467" s="22"/>
      <c r="BB467" s="22"/>
      <c r="BC467" s="31"/>
      <c r="BD467" s="31"/>
      <c r="BE467" s="31"/>
      <c r="BF467" s="31"/>
      <c r="BG467" s="31"/>
      <c r="BH467" s="31"/>
      <c r="BI467" s="15"/>
    </row>
    <row r="468" spans="35:61" x14ac:dyDescent="0.25">
      <c r="AI468" s="38"/>
      <c r="AJ468" s="64">
        <v>65</v>
      </c>
      <c r="AK468" s="64" t="s">
        <v>98</v>
      </c>
      <c r="AL468" s="39"/>
      <c r="AM468" s="39"/>
      <c r="AN468" s="38"/>
      <c r="AO468" s="38"/>
      <c r="AP468" s="22"/>
      <c r="AQ468" s="22"/>
      <c r="AR468" s="22"/>
      <c r="AS468" s="22"/>
      <c r="AT468" s="22"/>
      <c r="AU468" s="22"/>
      <c r="AV468" s="22"/>
      <c r="AW468" s="22"/>
      <c r="AX468" s="22"/>
      <c r="AY468" s="22"/>
      <c r="AZ468" s="22"/>
      <c r="BA468" s="22"/>
      <c r="BB468" s="22"/>
      <c r="BC468" s="31"/>
      <c r="BD468" s="31"/>
      <c r="BE468" s="31"/>
      <c r="BF468" s="31"/>
      <c r="BG468" s="31"/>
      <c r="BH468" s="31"/>
      <c r="BI468" s="15"/>
    </row>
    <row r="469" spans="35:61" x14ac:dyDescent="0.25">
      <c r="AI469" s="38"/>
      <c r="AJ469" s="64">
        <v>66</v>
      </c>
      <c r="AK469" s="64" t="s">
        <v>98</v>
      </c>
      <c r="AL469" s="39"/>
      <c r="AM469" s="39"/>
      <c r="AN469" s="38"/>
      <c r="AO469" s="38"/>
      <c r="AP469" s="22"/>
      <c r="AQ469" s="22"/>
      <c r="AR469" s="22"/>
      <c r="AS469" s="22"/>
      <c r="AT469" s="22"/>
      <c r="AU469" s="22"/>
      <c r="AV469" s="22"/>
      <c r="AW469" s="22"/>
      <c r="AX469" s="22"/>
      <c r="AY469" s="22"/>
      <c r="AZ469" s="22"/>
      <c r="BA469" s="22"/>
      <c r="BB469" s="22"/>
      <c r="BC469" s="31"/>
      <c r="BD469" s="31"/>
      <c r="BE469" s="31"/>
      <c r="BF469" s="31"/>
      <c r="BG469" s="31"/>
      <c r="BH469" s="31"/>
      <c r="BI469" s="15"/>
    </row>
    <row r="470" spans="35:61" x14ac:dyDescent="0.25">
      <c r="AI470" s="38"/>
      <c r="AJ470" s="64">
        <v>67</v>
      </c>
      <c r="AK470" s="64" t="s">
        <v>98</v>
      </c>
      <c r="AL470" s="39"/>
      <c r="AM470" s="39"/>
      <c r="AN470" s="38"/>
      <c r="AO470" s="38"/>
      <c r="AP470" s="22"/>
      <c r="AQ470" s="22"/>
      <c r="AR470" s="22"/>
      <c r="AS470" s="22"/>
      <c r="AT470" s="22"/>
      <c r="AU470" s="22"/>
      <c r="AV470" s="22"/>
      <c r="AW470" s="22"/>
      <c r="AX470" s="22"/>
      <c r="AY470" s="22"/>
      <c r="AZ470" s="22"/>
      <c r="BA470" s="22"/>
      <c r="BB470" s="22"/>
      <c r="BC470" s="31"/>
      <c r="BD470" s="31"/>
      <c r="BE470" s="31"/>
      <c r="BF470" s="31"/>
      <c r="BG470" s="31"/>
      <c r="BH470" s="31"/>
      <c r="BI470" s="15"/>
    </row>
    <row r="471" spans="35:61" x14ac:dyDescent="0.25">
      <c r="AI471" s="38"/>
      <c r="AJ471" s="64">
        <v>68</v>
      </c>
      <c r="AK471" s="64" t="s">
        <v>98</v>
      </c>
      <c r="AL471" s="39"/>
      <c r="AM471" s="39"/>
      <c r="AN471" s="38"/>
      <c r="AO471" s="38"/>
      <c r="AP471" s="22"/>
      <c r="AQ471" s="22"/>
      <c r="AR471" s="22"/>
      <c r="AS471" s="22"/>
      <c r="AT471" s="22"/>
      <c r="AU471" s="22"/>
      <c r="AV471" s="22"/>
      <c r="AW471" s="22"/>
      <c r="AX471" s="22"/>
      <c r="AY471" s="22"/>
      <c r="AZ471" s="22"/>
      <c r="BA471" s="22"/>
      <c r="BB471" s="22"/>
      <c r="BC471" s="31"/>
      <c r="BD471" s="31"/>
      <c r="BE471" s="31"/>
      <c r="BF471" s="31"/>
      <c r="BG471" s="31"/>
      <c r="BH471" s="31"/>
      <c r="BI471" s="15"/>
    </row>
    <row r="472" spans="35:61" x14ac:dyDescent="0.25">
      <c r="AI472" s="38"/>
      <c r="AJ472" s="64">
        <v>69</v>
      </c>
      <c r="AK472" s="64" t="s">
        <v>98</v>
      </c>
      <c r="AL472" s="39"/>
      <c r="AM472" s="39"/>
      <c r="AN472" s="38"/>
      <c r="AO472" s="38"/>
      <c r="AP472" s="22"/>
      <c r="AQ472" s="22"/>
      <c r="AR472" s="22"/>
      <c r="AS472" s="22"/>
      <c r="AT472" s="22"/>
      <c r="AU472" s="22"/>
      <c r="AV472" s="22"/>
      <c r="AW472" s="22"/>
      <c r="AX472" s="22"/>
      <c r="AY472" s="22"/>
      <c r="AZ472" s="22"/>
      <c r="BA472" s="22"/>
      <c r="BB472" s="22"/>
      <c r="BC472" s="31"/>
      <c r="BD472" s="31"/>
      <c r="BE472" s="31"/>
      <c r="BF472" s="31"/>
      <c r="BG472" s="31"/>
      <c r="BH472" s="31"/>
      <c r="BI472" s="15"/>
    </row>
    <row r="473" spans="35:61" x14ac:dyDescent="0.25">
      <c r="AI473" s="38"/>
      <c r="AJ473" s="64">
        <v>70</v>
      </c>
      <c r="AK473" s="64" t="s">
        <v>98</v>
      </c>
      <c r="AL473" s="39"/>
      <c r="AM473" s="39"/>
      <c r="AN473" s="38"/>
      <c r="AO473" s="38"/>
      <c r="AP473" s="22"/>
      <c r="AQ473" s="22"/>
      <c r="AR473" s="22"/>
      <c r="AS473" s="22"/>
      <c r="AT473" s="22"/>
      <c r="AU473" s="22"/>
      <c r="AV473" s="22"/>
      <c r="AW473" s="22"/>
      <c r="AX473" s="22"/>
      <c r="AY473" s="22"/>
      <c r="AZ473" s="22"/>
      <c r="BA473" s="22"/>
      <c r="BB473" s="22"/>
      <c r="BC473" s="31"/>
      <c r="BD473" s="31"/>
      <c r="BE473" s="31"/>
      <c r="BF473" s="31"/>
      <c r="BG473" s="31"/>
      <c r="BH473" s="31"/>
      <c r="BI473" s="15"/>
    </row>
    <row r="474" spans="35:61" x14ac:dyDescent="0.25">
      <c r="AI474" s="38"/>
      <c r="AJ474" s="64">
        <v>71</v>
      </c>
      <c r="AK474" s="64" t="s">
        <v>98</v>
      </c>
      <c r="AL474" s="39"/>
      <c r="AM474" s="39"/>
      <c r="AN474" s="38"/>
      <c r="AO474" s="38"/>
      <c r="AP474" s="22"/>
      <c r="AQ474" s="22"/>
      <c r="AR474" s="22"/>
      <c r="AS474" s="22"/>
      <c r="AT474" s="22"/>
      <c r="AU474" s="22"/>
      <c r="AV474" s="22"/>
      <c r="AW474" s="22"/>
      <c r="AX474" s="22"/>
      <c r="AY474" s="22"/>
      <c r="AZ474" s="22"/>
      <c r="BA474" s="22"/>
      <c r="BB474" s="22"/>
      <c r="BC474" s="31"/>
      <c r="BD474" s="31"/>
      <c r="BE474" s="31"/>
      <c r="BF474" s="31"/>
      <c r="BG474" s="31"/>
      <c r="BH474" s="31"/>
      <c r="BI474" s="15"/>
    </row>
    <row r="475" spans="35:61" x14ac:dyDescent="0.25">
      <c r="AI475" s="38"/>
      <c r="AJ475" s="64">
        <v>72</v>
      </c>
      <c r="AK475" s="64" t="s">
        <v>98</v>
      </c>
      <c r="AL475" s="39"/>
      <c r="AM475" s="39"/>
      <c r="AN475" s="38"/>
      <c r="AO475" s="38"/>
      <c r="AP475" s="22"/>
      <c r="AQ475" s="22"/>
      <c r="AR475" s="22"/>
      <c r="AS475" s="22"/>
      <c r="AT475" s="22"/>
      <c r="AU475" s="22"/>
      <c r="AV475" s="22"/>
      <c r="AW475" s="22"/>
      <c r="AX475" s="22"/>
      <c r="AY475" s="22"/>
      <c r="AZ475" s="22"/>
      <c r="BA475" s="22"/>
      <c r="BB475" s="22"/>
      <c r="BC475" s="31"/>
      <c r="BD475" s="31"/>
      <c r="BE475" s="31"/>
      <c r="BF475" s="31"/>
      <c r="BG475" s="31"/>
      <c r="BH475" s="31"/>
      <c r="BI475" s="15"/>
    </row>
    <row r="476" spans="35:61" x14ac:dyDescent="0.25">
      <c r="AI476" s="38"/>
      <c r="AJ476" s="64">
        <v>73</v>
      </c>
      <c r="AK476" s="64" t="s">
        <v>98</v>
      </c>
      <c r="AL476" s="39"/>
      <c r="AM476" s="39"/>
      <c r="AN476" s="38"/>
      <c r="AO476" s="38"/>
      <c r="AP476" s="22"/>
      <c r="AQ476" s="22"/>
      <c r="AR476" s="22"/>
      <c r="AS476" s="22"/>
      <c r="AT476" s="22"/>
      <c r="AU476" s="22"/>
      <c r="AV476" s="22"/>
      <c r="AW476" s="22"/>
      <c r="AX476" s="22"/>
      <c r="AY476" s="22"/>
      <c r="AZ476" s="22"/>
      <c r="BA476" s="22"/>
      <c r="BB476" s="22"/>
      <c r="BC476" s="31"/>
      <c r="BD476" s="31"/>
      <c r="BE476" s="31"/>
      <c r="BF476" s="31"/>
      <c r="BG476" s="31"/>
      <c r="BH476" s="31"/>
      <c r="BI476" s="15"/>
    </row>
    <row r="477" spans="35:61" x14ac:dyDescent="0.25">
      <c r="AI477" s="38"/>
      <c r="AJ477" s="64">
        <v>74</v>
      </c>
      <c r="AK477" s="64" t="s">
        <v>98</v>
      </c>
      <c r="AL477" s="39"/>
      <c r="AM477" s="39"/>
      <c r="AN477" s="38"/>
      <c r="AO477" s="38"/>
      <c r="AP477" s="22"/>
      <c r="AQ477" s="22"/>
      <c r="AR477" s="22"/>
      <c r="AS477" s="22"/>
      <c r="AT477" s="22"/>
      <c r="AU477" s="22"/>
      <c r="AV477" s="22"/>
      <c r="AW477" s="22"/>
      <c r="AX477" s="22"/>
      <c r="AY477" s="22"/>
      <c r="AZ477" s="22"/>
      <c r="BA477" s="22"/>
      <c r="BB477" s="22"/>
      <c r="BC477" s="31"/>
      <c r="BD477" s="31"/>
      <c r="BE477" s="31"/>
      <c r="BF477" s="31"/>
      <c r="BG477" s="31"/>
      <c r="BH477" s="31"/>
      <c r="BI477" s="15"/>
    </row>
    <row r="478" spans="35:61" x14ac:dyDescent="0.25">
      <c r="AI478" s="38"/>
      <c r="AJ478" s="64">
        <v>75</v>
      </c>
      <c r="AK478" s="64" t="s">
        <v>99</v>
      </c>
      <c r="AL478" s="39"/>
      <c r="AM478" s="39"/>
      <c r="AN478" s="38"/>
      <c r="AO478" s="38"/>
      <c r="AP478" s="22"/>
      <c r="AQ478" s="22"/>
      <c r="AR478" s="22"/>
      <c r="AS478" s="22"/>
      <c r="AT478" s="22"/>
      <c r="AU478" s="22"/>
      <c r="AV478" s="22"/>
      <c r="AW478" s="22"/>
      <c r="AX478" s="22"/>
      <c r="AY478" s="22"/>
      <c r="AZ478" s="22"/>
      <c r="BA478" s="22"/>
      <c r="BB478" s="22"/>
      <c r="BC478" s="31"/>
      <c r="BD478" s="31"/>
      <c r="BE478" s="31"/>
      <c r="BF478" s="31"/>
      <c r="BG478" s="31"/>
      <c r="BH478" s="31"/>
      <c r="BI478" s="15"/>
    </row>
    <row r="479" spans="35:61" x14ac:dyDescent="0.25">
      <c r="AI479" s="38"/>
      <c r="AJ479" s="64">
        <v>76</v>
      </c>
      <c r="AK479" s="64" t="s">
        <v>99</v>
      </c>
      <c r="AL479" s="39"/>
      <c r="AM479" s="39"/>
      <c r="AN479" s="38"/>
      <c r="AO479" s="38"/>
      <c r="AP479" s="22"/>
      <c r="AQ479" s="22"/>
      <c r="AR479" s="22"/>
      <c r="AS479" s="22"/>
      <c r="AT479" s="22"/>
      <c r="AU479" s="22"/>
      <c r="AV479" s="22"/>
      <c r="AW479" s="22"/>
      <c r="AX479" s="22"/>
      <c r="AY479" s="22"/>
      <c r="AZ479" s="22"/>
      <c r="BA479" s="22"/>
      <c r="BB479" s="22"/>
      <c r="BC479" s="31"/>
      <c r="BD479" s="31"/>
      <c r="BE479" s="31"/>
      <c r="BF479" s="31"/>
      <c r="BG479" s="31"/>
      <c r="BH479" s="31"/>
      <c r="BI479" s="15"/>
    </row>
    <row r="480" spans="35:61" x14ac:dyDescent="0.25">
      <c r="AI480" s="38"/>
      <c r="AJ480" s="64">
        <v>77</v>
      </c>
      <c r="AK480" s="64" t="s">
        <v>99</v>
      </c>
      <c r="AL480" s="39"/>
      <c r="AM480" s="39"/>
      <c r="AN480" s="38"/>
      <c r="AO480" s="38"/>
      <c r="AP480" s="22"/>
      <c r="AQ480" s="22"/>
      <c r="AR480" s="22"/>
      <c r="AS480" s="22"/>
      <c r="AT480" s="22"/>
      <c r="AU480" s="22"/>
      <c r="AV480" s="22"/>
      <c r="AW480" s="22"/>
      <c r="AX480" s="22"/>
      <c r="AY480" s="22"/>
      <c r="AZ480" s="22"/>
      <c r="BA480" s="22"/>
      <c r="BB480" s="22"/>
      <c r="BC480" s="31"/>
      <c r="BD480" s="31"/>
      <c r="BE480" s="31"/>
      <c r="BF480" s="31"/>
      <c r="BG480" s="31"/>
      <c r="BH480" s="31"/>
      <c r="BI480" s="15"/>
    </row>
    <row r="481" spans="35:61" x14ac:dyDescent="0.25">
      <c r="AI481" s="38"/>
      <c r="AJ481" s="64">
        <v>78</v>
      </c>
      <c r="AK481" s="64" t="s">
        <v>99</v>
      </c>
      <c r="AL481" s="39"/>
      <c r="AM481" s="39"/>
      <c r="AN481" s="38"/>
      <c r="AO481" s="38"/>
      <c r="AP481" s="22"/>
      <c r="AQ481" s="22"/>
      <c r="AR481" s="22"/>
      <c r="AS481" s="22"/>
      <c r="AT481" s="22"/>
      <c r="AU481" s="22"/>
      <c r="AV481" s="22"/>
      <c r="AW481" s="22"/>
      <c r="AX481" s="22"/>
      <c r="AY481" s="22"/>
      <c r="AZ481" s="22"/>
      <c r="BA481" s="22"/>
      <c r="BB481" s="22"/>
      <c r="BC481" s="31"/>
      <c r="BD481" s="31"/>
      <c r="BE481" s="31"/>
      <c r="BF481" s="31"/>
      <c r="BG481" s="31"/>
      <c r="BH481" s="31"/>
      <c r="BI481" s="15"/>
    </row>
    <row r="482" spans="35:61" x14ac:dyDescent="0.25">
      <c r="AI482" s="38"/>
      <c r="AJ482" s="64">
        <v>79</v>
      </c>
      <c r="AK482" s="64" t="s">
        <v>99</v>
      </c>
      <c r="AL482" s="39"/>
      <c r="AM482" s="39"/>
      <c r="AN482" s="38"/>
      <c r="AO482" s="38"/>
      <c r="AP482" s="22"/>
      <c r="AQ482" s="22"/>
      <c r="AR482" s="22"/>
      <c r="AS482" s="22"/>
      <c r="AT482" s="22"/>
      <c r="AU482" s="22"/>
      <c r="AV482" s="22"/>
      <c r="AW482" s="22"/>
      <c r="AX482" s="22"/>
      <c r="AY482" s="22"/>
      <c r="AZ482" s="22"/>
      <c r="BA482" s="22"/>
      <c r="BB482" s="22"/>
      <c r="BC482" s="31"/>
      <c r="BD482" s="31"/>
      <c r="BE482" s="31"/>
      <c r="BF482" s="31"/>
      <c r="BG482" s="31"/>
      <c r="BH482" s="31"/>
      <c r="BI482" s="15"/>
    </row>
    <row r="483" spans="35:61" x14ac:dyDescent="0.25">
      <c r="AI483" s="38"/>
      <c r="AJ483" s="64">
        <v>80</v>
      </c>
      <c r="AK483" s="64" t="s">
        <v>99</v>
      </c>
      <c r="AL483" s="39"/>
      <c r="AM483" s="39"/>
      <c r="AN483" s="38"/>
      <c r="AO483" s="38"/>
      <c r="AP483" s="22"/>
      <c r="AQ483" s="22"/>
      <c r="AR483" s="22"/>
      <c r="AS483" s="22"/>
      <c r="AT483" s="22"/>
      <c r="AU483" s="22"/>
      <c r="AV483" s="22"/>
      <c r="AW483" s="22"/>
      <c r="AX483" s="22"/>
      <c r="AY483" s="22"/>
      <c r="AZ483" s="22"/>
      <c r="BA483" s="22"/>
      <c r="BB483" s="22"/>
      <c r="BC483" s="31"/>
      <c r="BD483" s="31"/>
      <c r="BE483" s="31"/>
      <c r="BF483" s="31"/>
      <c r="BG483" s="31"/>
      <c r="BH483" s="31"/>
      <c r="BI483" s="15"/>
    </row>
    <row r="484" spans="35:61" x14ac:dyDescent="0.25">
      <c r="AI484" s="38"/>
      <c r="AJ484" s="64">
        <v>81</v>
      </c>
      <c r="AK484" s="64" t="s">
        <v>99</v>
      </c>
      <c r="AL484" s="39"/>
      <c r="AM484" s="39"/>
      <c r="AN484" s="38"/>
      <c r="AO484" s="38"/>
      <c r="AP484" s="22"/>
      <c r="AQ484" s="22"/>
      <c r="AR484" s="22"/>
      <c r="AS484" s="22"/>
      <c r="AT484" s="22"/>
      <c r="AU484" s="22"/>
      <c r="AV484" s="22"/>
      <c r="AW484" s="22"/>
      <c r="AX484" s="22"/>
      <c r="AY484" s="22"/>
      <c r="AZ484" s="22"/>
      <c r="BA484" s="22"/>
      <c r="BB484" s="22"/>
      <c r="BC484" s="31"/>
      <c r="BD484" s="31"/>
      <c r="BE484" s="31"/>
      <c r="BF484" s="31"/>
      <c r="BG484" s="31"/>
      <c r="BH484" s="31"/>
      <c r="BI484" s="15"/>
    </row>
    <row r="485" spans="35:61" x14ac:dyDescent="0.25">
      <c r="AI485" s="38"/>
      <c r="AJ485" s="64">
        <v>82</v>
      </c>
      <c r="AK485" s="64" t="s">
        <v>99</v>
      </c>
      <c r="AL485" s="39"/>
      <c r="AM485" s="39"/>
      <c r="AN485" s="38"/>
      <c r="AO485" s="38"/>
      <c r="AP485" s="22"/>
      <c r="AQ485" s="22"/>
      <c r="AR485" s="22"/>
      <c r="AS485" s="22"/>
      <c r="AT485" s="22"/>
      <c r="AU485" s="22"/>
      <c r="AV485" s="22"/>
      <c r="AW485" s="22"/>
      <c r="AX485" s="22"/>
      <c r="AY485" s="22"/>
      <c r="AZ485" s="22"/>
      <c r="BA485" s="22"/>
      <c r="BB485" s="22"/>
      <c r="BC485" s="31"/>
      <c r="BD485" s="31"/>
      <c r="BE485" s="31"/>
      <c r="BF485" s="31"/>
      <c r="BG485" s="31"/>
      <c r="BH485" s="31"/>
      <c r="BI485" s="15"/>
    </row>
    <row r="486" spans="35:61" x14ac:dyDescent="0.25">
      <c r="AI486" s="38"/>
      <c r="AJ486" s="64">
        <v>83</v>
      </c>
      <c r="AK486" s="64" t="s">
        <v>99</v>
      </c>
      <c r="AL486" s="39"/>
      <c r="AM486" s="39"/>
      <c r="AN486" s="38"/>
      <c r="AO486" s="38"/>
      <c r="AP486" s="22"/>
      <c r="AQ486" s="22"/>
      <c r="AR486" s="22"/>
      <c r="AS486" s="22"/>
      <c r="AT486" s="22"/>
      <c r="AU486" s="22"/>
      <c r="AV486" s="22"/>
      <c r="AW486" s="22"/>
      <c r="AX486" s="22"/>
      <c r="AY486" s="22"/>
      <c r="AZ486" s="22"/>
      <c r="BA486" s="22"/>
      <c r="BB486" s="22"/>
      <c r="BC486" s="31"/>
      <c r="BD486" s="31"/>
      <c r="BE486" s="31"/>
      <c r="BF486" s="31"/>
      <c r="BG486" s="31"/>
      <c r="BH486" s="31"/>
      <c r="BI486" s="15"/>
    </row>
    <row r="487" spans="35:61" x14ac:dyDescent="0.25">
      <c r="AI487" s="38"/>
      <c r="AJ487" s="64">
        <v>84</v>
      </c>
      <c r="AK487" s="64" t="s">
        <v>99</v>
      </c>
      <c r="AL487" s="39"/>
      <c r="AM487" s="39"/>
      <c r="AN487" s="38"/>
      <c r="AO487" s="38"/>
      <c r="AP487" s="22"/>
      <c r="AQ487" s="22"/>
      <c r="AR487" s="22"/>
      <c r="AS487" s="22"/>
      <c r="AT487" s="22"/>
      <c r="AU487" s="22"/>
      <c r="AV487" s="22"/>
      <c r="AW487" s="22"/>
      <c r="AX487" s="22"/>
      <c r="AY487" s="22"/>
      <c r="AZ487" s="22"/>
      <c r="BA487" s="22"/>
      <c r="BB487" s="22"/>
      <c r="BC487" s="31"/>
      <c r="BD487" s="31"/>
      <c r="BE487" s="31"/>
      <c r="BF487" s="31"/>
      <c r="BG487" s="31"/>
      <c r="BH487" s="31"/>
      <c r="BI487" s="15"/>
    </row>
    <row r="488" spans="35:61" x14ac:dyDescent="0.25">
      <c r="AI488" s="38"/>
      <c r="AJ488" s="64">
        <v>85</v>
      </c>
      <c r="AK488" s="64" t="s">
        <v>99</v>
      </c>
      <c r="AL488" s="39"/>
      <c r="AM488" s="39"/>
      <c r="AN488" s="38"/>
      <c r="AO488" s="38"/>
      <c r="AP488" s="22"/>
      <c r="AQ488" s="22"/>
      <c r="AR488" s="22"/>
      <c r="AS488" s="22"/>
      <c r="AT488" s="22"/>
      <c r="AU488" s="22"/>
      <c r="AV488" s="22"/>
      <c r="AW488" s="22"/>
      <c r="AX488" s="22"/>
      <c r="AY488" s="22"/>
      <c r="AZ488" s="22"/>
      <c r="BA488" s="22"/>
      <c r="BB488" s="22"/>
      <c r="BC488" s="31"/>
      <c r="BD488" s="31"/>
      <c r="BE488" s="31"/>
      <c r="BF488" s="31"/>
      <c r="BG488" s="31"/>
      <c r="BH488" s="31"/>
      <c r="BI488" s="15"/>
    </row>
    <row r="489" spans="35:61" x14ac:dyDescent="0.25">
      <c r="AI489" s="38"/>
      <c r="AJ489" s="64">
        <v>86</v>
      </c>
      <c r="AK489" s="64" t="s">
        <v>99</v>
      </c>
      <c r="AL489" s="39"/>
      <c r="AM489" s="39"/>
      <c r="AN489" s="38"/>
      <c r="AO489" s="38"/>
      <c r="AP489" s="22"/>
      <c r="AQ489" s="22"/>
      <c r="AR489" s="22"/>
      <c r="AS489" s="22"/>
      <c r="AT489" s="22"/>
      <c r="AU489" s="22"/>
      <c r="AV489" s="22"/>
      <c r="AW489" s="22"/>
      <c r="AX489" s="22"/>
      <c r="AY489" s="22"/>
      <c r="AZ489" s="22"/>
      <c r="BA489" s="22"/>
      <c r="BB489" s="22"/>
      <c r="BC489" s="31"/>
      <c r="BD489" s="31"/>
      <c r="BE489" s="31"/>
      <c r="BF489" s="31"/>
      <c r="BG489" s="31"/>
      <c r="BH489" s="31"/>
      <c r="BI489" s="15"/>
    </row>
    <row r="490" spans="35:61" x14ac:dyDescent="0.25">
      <c r="AI490" s="38"/>
      <c r="AJ490" s="64">
        <v>87</v>
      </c>
      <c r="AK490" s="64" t="s">
        <v>99</v>
      </c>
      <c r="AL490" s="39"/>
      <c r="AM490" s="39"/>
      <c r="AN490" s="38"/>
      <c r="AO490" s="38"/>
      <c r="AP490" s="22"/>
      <c r="AQ490" s="22"/>
      <c r="AR490" s="22"/>
      <c r="AS490" s="22"/>
      <c r="AT490" s="22"/>
      <c r="AU490" s="22"/>
      <c r="AV490" s="22"/>
      <c r="AW490" s="22"/>
      <c r="AX490" s="22"/>
      <c r="AY490" s="22"/>
      <c r="AZ490" s="22"/>
      <c r="BA490" s="22"/>
      <c r="BB490" s="22"/>
      <c r="BC490" s="31"/>
      <c r="BD490" s="31"/>
      <c r="BE490" s="31"/>
      <c r="BF490" s="31"/>
      <c r="BG490" s="31"/>
      <c r="BH490" s="31"/>
      <c r="BI490" s="15"/>
    </row>
    <row r="491" spans="35:61" x14ac:dyDescent="0.25">
      <c r="AI491" s="38"/>
      <c r="AJ491" s="64">
        <v>88</v>
      </c>
      <c r="AK491" s="64" t="s">
        <v>99</v>
      </c>
      <c r="AL491" s="39"/>
      <c r="AM491" s="39"/>
      <c r="AN491" s="38"/>
      <c r="AO491" s="38"/>
      <c r="AP491" s="22"/>
      <c r="AQ491" s="22"/>
      <c r="AR491" s="22"/>
      <c r="AS491" s="22"/>
      <c r="AT491" s="22"/>
      <c r="AU491" s="22"/>
      <c r="AV491" s="22"/>
      <c r="AW491" s="22"/>
      <c r="AX491" s="22"/>
      <c r="AY491" s="22"/>
      <c r="AZ491" s="22"/>
      <c r="BA491" s="22"/>
      <c r="BB491" s="22"/>
      <c r="BC491" s="31"/>
      <c r="BD491" s="31"/>
      <c r="BE491" s="31"/>
      <c r="BF491" s="31"/>
      <c r="BG491" s="31"/>
      <c r="BH491" s="31"/>
      <c r="BI491" s="15"/>
    </row>
    <row r="492" spans="35:61" x14ac:dyDescent="0.25">
      <c r="AI492" s="38"/>
      <c r="AJ492" s="64">
        <v>89</v>
      </c>
      <c r="AK492" s="64" t="s">
        <v>99</v>
      </c>
      <c r="AL492" s="39"/>
      <c r="AM492" s="39"/>
      <c r="AN492" s="38"/>
      <c r="AO492" s="38"/>
      <c r="AP492" s="22"/>
      <c r="AQ492" s="22"/>
      <c r="AR492" s="22"/>
      <c r="AS492" s="22"/>
      <c r="AT492" s="22"/>
      <c r="AU492" s="22"/>
      <c r="AV492" s="22"/>
      <c r="AW492" s="22"/>
      <c r="AX492" s="22"/>
      <c r="AY492" s="22"/>
      <c r="AZ492" s="22"/>
      <c r="BA492" s="22"/>
      <c r="BB492" s="22"/>
      <c r="BC492" s="31"/>
      <c r="BD492" s="31"/>
      <c r="BE492" s="31"/>
      <c r="BF492" s="31"/>
      <c r="BG492" s="31"/>
      <c r="BH492" s="31"/>
      <c r="BI492" s="15"/>
    </row>
    <row r="493" spans="35:61" x14ac:dyDescent="0.25">
      <c r="AI493" s="38"/>
      <c r="AJ493" s="64">
        <v>90</v>
      </c>
      <c r="AK493" s="64" t="s">
        <v>99</v>
      </c>
      <c r="AL493" s="39"/>
      <c r="AM493" s="39"/>
      <c r="AN493" s="38"/>
      <c r="AO493" s="38"/>
      <c r="AP493" s="22"/>
      <c r="AQ493" s="22"/>
      <c r="AR493" s="22"/>
      <c r="AS493" s="22"/>
      <c r="AT493" s="22"/>
      <c r="AU493" s="22"/>
      <c r="AV493" s="22"/>
      <c r="AW493" s="22"/>
      <c r="AX493" s="22"/>
      <c r="AY493" s="22"/>
      <c r="AZ493" s="22"/>
      <c r="BA493" s="22"/>
      <c r="BB493" s="22"/>
      <c r="BC493" s="31"/>
      <c r="BD493" s="31"/>
      <c r="BE493" s="31"/>
      <c r="BF493" s="31"/>
      <c r="BG493" s="31"/>
      <c r="BH493" s="31"/>
      <c r="BI493" s="15"/>
    </row>
    <row r="494" spans="35:61" x14ac:dyDescent="0.25">
      <c r="AI494" s="38"/>
      <c r="AJ494" s="64">
        <v>91</v>
      </c>
      <c r="AK494" s="64" t="s">
        <v>99</v>
      </c>
      <c r="AL494" s="39"/>
      <c r="AM494" s="39"/>
      <c r="AN494" s="38"/>
      <c r="AO494" s="38"/>
      <c r="AP494" s="22"/>
      <c r="AQ494" s="22"/>
      <c r="AR494" s="22"/>
      <c r="AS494" s="22"/>
      <c r="AT494" s="22"/>
      <c r="AU494" s="22"/>
      <c r="AV494" s="22"/>
      <c r="AW494" s="22"/>
      <c r="AX494" s="22"/>
      <c r="AY494" s="22"/>
      <c r="AZ494" s="22"/>
      <c r="BA494" s="22"/>
      <c r="BB494" s="22"/>
      <c r="BC494" s="31"/>
      <c r="BD494" s="31"/>
      <c r="BE494" s="31"/>
      <c r="BF494" s="31"/>
      <c r="BG494" s="31"/>
      <c r="BH494" s="31"/>
      <c r="BI494" s="15"/>
    </row>
    <row r="495" spans="35:61" x14ac:dyDescent="0.25">
      <c r="AI495" s="38"/>
      <c r="AJ495" s="64">
        <v>92</v>
      </c>
      <c r="AK495" s="64" t="s">
        <v>99</v>
      </c>
      <c r="AL495" s="39"/>
      <c r="AM495" s="39"/>
      <c r="AN495" s="38"/>
      <c r="AO495" s="38"/>
      <c r="AP495" s="22"/>
      <c r="AQ495" s="22"/>
      <c r="AR495" s="22"/>
      <c r="AS495" s="22"/>
      <c r="AT495" s="22"/>
      <c r="AU495" s="22"/>
      <c r="AV495" s="22"/>
      <c r="AW495" s="22"/>
      <c r="AX495" s="22"/>
      <c r="AY495" s="22"/>
      <c r="AZ495" s="22"/>
      <c r="BA495" s="22"/>
      <c r="BB495" s="22"/>
      <c r="BC495" s="31"/>
      <c r="BD495" s="31"/>
      <c r="BE495" s="31"/>
      <c r="BF495" s="31"/>
      <c r="BG495" s="31"/>
      <c r="BH495" s="31"/>
      <c r="BI495" s="15"/>
    </row>
    <row r="496" spans="35:61" x14ac:dyDescent="0.25">
      <c r="AI496" s="38"/>
      <c r="AJ496" s="64">
        <v>93</v>
      </c>
      <c r="AK496" s="64" t="s">
        <v>99</v>
      </c>
      <c r="AL496" s="39"/>
      <c r="AM496" s="39"/>
      <c r="AN496" s="38"/>
      <c r="AO496" s="38"/>
      <c r="AP496" s="22"/>
      <c r="AQ496" s="22"/>
      <c r="AR496" s="22"/>
      <c r="AS496" s="22"/>
      <c r="AT496" s="22"/>
      <c r="AU496" s="22"/>
      <c r="AV496" s="22"/>
      <c r="AW496" s="22"/>
      <c r="AX496" s="22"/>
      <c r="AY496" s="22"/>
      <c r="AZ496" s="22"/>
      <c r="BA496" s="22"/>
      <c r="BB496" s="22"/>
      <c r="BC496" s="31"/>
      <c r="BD496" s="31"/>
      <c r="BE496" s="31"/>
      <c r="BF496" s="31"/>
      <c r="BG496" s="31"/>
      <c r="BH496" s="31"/>
      <c r="BI496" s="15"/>
    </row>
    <row r="497" spans="35:61" x14ac:dyDescent="0.25">
      <c r="AI497" s="38"/>
      <c r="AJ497" s="64">
        <v>94</v>
      </c>
      <c r="AK497" s="64" t="s">
        <v>99</v>
      </c>
      <c r="AL497" s="39"/>
      <c r="AM497" s="39"/>
      <c r="AN497" s="38"/>
      <c r="AO497" s="38"/>
      <c r="AP497" s="22"/>
      <c r="AQ497" s="22"/>
      <c r="AR497" s="22"/>
      <c r="AS497" s="22"/>
      <c r="AT497" s="22"/>
      <c r="AU497" s="22"/>
      <c r="AV497" s="22"/>
      <c r="AW497" s="22"/>
      <c r="AX497" s="22"/>
      <c r="AY497" s="22"/>
      <c r="AZ497" s="22"/>
      <c r="BA497" s="22"/>
      <c r="BB497" s="22"/>
      <c r="BC497" s="31"/>
      <c r="BD497" s="31"/>
      <c r="BE497" s="31"/>
      <c r="BF497" s="31"/>
      <c r="BG497" s="31"/>
      <c r="BH497" s="31"/>
      <c r="BI497" s="15"/>
    </row>
    <row r="498" spans="35:61" x14ac:dyDescent="0.25">
      <c r="AI498" s="38"/>
      <c r="AJ498" s="64">
        <v>95</v>
      </c>
      <c r="AK498" s="64" t="s">
        <v>99</v>
      </c>
      <c r="AL498" s="39"/>
      <c r="AM498" s="39"/>
      <c r="AN498" s="38"/>
      <c r="AO498" s="38"/>
      <c r="AP498" s="22"/>
      <c r="AQ498" s="22"/>
      <c r="AR498" s="22"/>
      <c r="AS498" s="22"/>
      <c r="AT498" s="22"/>
      <c r="AU498" s="22"/>
      <c r="AV498" s="22"/>
      <c r="AW498" s="22"/>
      <c r="AX498" s="22"/>
      <c r="AY498" s="22"/>
      <c r="AZ498" s="22"/>
      <c r="BA498" s="22"/>
      <c r="BB498" s="22"/>
      <c r="BC498" s="31"/>
      <c r="BD498" s="31"/>
      <c r="BE498" s="31"/>
      <c r="BF498" s="31"/>
      <c r="BG498" s="31"/>
      <c r="BH498" s="31"/>
      <c r="BI498" s="15"/>
    </row>
    <row r="499" spans="35:61" x14ac:dyDescent="0.25">
      <c r="AI499" s="38"/>
      <c r="AJ499" s="64">
        <v>96</v>
      </c>
      <c r="AK499" s="64" t="s">
        <v>99</v>
      </c>
      <c r="AL499" s="39"/>
      <c r="AM499" s="39"/>
      <c r="AN499" s="38"/>
      <c r="AO499" s="38"/>
      <c r="AP499" s="22"/>
      <c r="AQ499" s="22"/>
      <c r="AR499" s="22"/>
      <c r="AS499" s="22"/>
      <c r="AT499" s="22"/>
      <c r="AU499" s="22"/>
      <c r="AV499" s="22"/>
      <c r="AW499" s="22"/>
      <c r="AX499" s="22"/>
      <c r="AY499" s="22"/>
      <c r="AZ499" s="22"/>
      <c r="BA499" s="22"/>
      <c r="BB499" s="22"/>
      <c r="BC499" s="31"/>
      <c r="BD499" s="31"/>
      <c r="BE499" s="31"/>
      <c r="BF499" s="31"/>
      <c r="BG499" s="31"/>
      <c r="BH499" s="31"/>
      <c r="BI499" s="15"/>
    </row>
    <row r="500" spans="35:61" x14ac:dyDescent="0.25">
      <c r="AI500" s="38"/>
      <c r="AJ500" s="64">
        <v>97</v>
      </c>
      <c r="AK500" s="64" t="s">
        <v>99</v>
      </c>
      <c r="AL500" s="39"/>
      <c r="AM500" s="39"/>
      <c r="AN500" s="38"/>
      <c r="AO500" s="38"/>
      <c r="AP500" s="22"/>
      <c r="AQ500" s="22"/>
      <c r="AR500" s="22"/>
      <c r="AS500" s="22"/>
      <c r="AT500" s="22"/>
      <c r="AU500" s="22"/>
      <c r="AV500" s="22"/>
      <c r="AW500" s="22"/>
      <c r="AX500" s="22"/>
      <c r="AY500" s="22"/>
      <c r="AZ500" s="22"/>
      <c r="BA500" s="22"/>
      <c r="BB500" s="22"/>
      <c r="BC500" s="31"/>
      <c r="BD500" s="31"/>
      <c r="BE500" s="31"/>
      <c r="BF500" s="31"/>
      <c r="BG500" s="31"/>
      <c r="BH500" s="31"/>
      <c r="BI500" s="15"/>
    </row>
    <row r="501" spans="35:61" x14ac:dyDescent="0.25">
      <c r="AI501" s="38"/>
      <c r="AJ501" s="64">
        <v>98</v>
      </c>
      <c r="AK501" s="64" t="s">
        <v>99</v>
      </c>
      <c r="AL501" s="39"/>
      <c r="AM501" s="39"/>
      <c r="AN501" s="38"/>
      <c r="AO501" s="38"/>
      <c r="AP501" s="22"/>
      <c r="AQ501" s="22"/>
      <c r="AR501" s="22"/>
      <c r="AS501" s="22"/>
      <c r="AT501" s="22"/>
      <c r="AU501" s="22"/>
      <c r="AV501" s="22"/>
      <c r="AW501" s="22"/>
      <c r="AX501" s="22"/>
      <c r="AY501" s="22"/>
      <c r="AZ501" s="22"/>
      <c r="BA501" s="22"/>
      <c r="BB501" s="22"/>
      <c r="BC501" s="31"/>
      <c r="BD501" s="31"/>
      <c r="BE501" s="31"/>
      <c r="BF501" s="31"/>
      <c r="BG501" s="31"/>
      <c r="BH501" s="31"/>
      <c r="BI501" s="15"/>
    </row>
    <row r="502" spans="35:61" x14ac:dyDescent="0.25">
      <c r="AI502" s="38"/>
      <c r="AJ502" s="64">
        <v>99</v>
      </c>
      <c r="AK502" s="64" t="s">
        <v>99</v>
      </c>
      <c r="AL502" s="39"/>
      <c r="AM502" s="39"/>
      <c r="AN502" s="38"/>
      <c r="AO502" s="38"/>
      <c r="AP502" s="22"/>
      <c r="AQ502" s="22"/>
      <c r="AR502" s="22"/>
      <c r="AS502" s="22"/>
      <c r="AT502" s="22"/>
      <c r="AU502" s="22"/>
      <c r="AV502" s="22"/>
      <c r="AW502" s="22"/>
      <c r="AX502" s="22"/>
      <c r="AY502" s="22"/>
      <c r="AZ502" s="22"/>
      <c r="BA502" s="22"/>
      <c r="BB502" s="22"/>
      <c r="BC502" s="31"/>
      <c r="BD502" s="31"/>
      <c r="BE502" s="31"/>
      <c r="BF502" s="31"/>
      <c r="BG502" s="31"/>
      <c r="BH502" s="31"/>
      <c r="BI502" s="15"/>
    </row>
    <row r="503" spans="35:61" x14ac:dyDescent="0.25">
      <c r="AI503" s="38"/>
      <c r="AJ503" s="64">
        <v>100</v>
      </c>
      <c r="AK503" s="64" t="s">
        <v>99</v>
      </c>
      <c r="AL503" s="39"/>
      <c r="AM503" s="39"/>
      <c r="AN503" s="38"/>
      <c r="AO503" s="38"/>
      <c r="AP503" s="22"/>
      <c r="AQ503" s="22"/>
      <c r="AR503" s="22"/>
      <c r="AS503" s="22"/>
      <c r="AT503" s="22"/>
      <c r="AU503" s="22"/>
      <c r="AV503" s="22"/>
      <c r="AW503" s="22"/>
      <c r="AX503" s="22"/>
      <c r="AY503" s="22"/>
      <c r="AZ503" s="22"/>
      <c r="BA503" s="22"/>
      <c r="BB503" s="22"/>
      <c r="BC503" s="31"/>
      <c r="BD503" s="31"/>
      <c r="BE503" s="31"/>
      <c r="BF503" s="31"/>
      <c r="BG503" s="31"/>
      <c r="BH503" s="31"/>
      <c r="BI503" s="15"/>
    </row>
    <row r="504" spans="35:61" x14ac:dyDescent="0.25">
      <c r="AJ504" s="63"/>
      <c r="AK504" s="77"/>
      <c r="AL504" s="15"/>
      <c r="AM504" s="15"/>
      <c r="AP504" s="31"/>
      <c r="AQ504" s="31"/>
      <c r="AR504" s="31"/>
      <c r="AS504" s="31"/>
      <c r="AT504" s="31"/>
      <c r="AU504" s="31"/>
      <c r="AV504" s="31"/>
      <c r="AW504" s="31"/>
      <c r="AX504" s="31"/>
      <c r="AY504" s="31"/>
      <c r="AZ504" s="31"/>
      <c r="BA504" s="31"/>
      <c r="BB504" s="31"/>
      <c r="BC504" s="31"/>
      <c r="BD504" s="31"/>
      <c r="BE504" s="31"/>
      <c r="BF504" s="31"/>
      <c r="BG504" s="31"/>
      <c r="BH504" s="31"/>
      <c r="BI504" s="15"/>
    </row>
    <row r="505" spans="35:61" x14ac:dyDescent="0.25">
      <c r="AJ505" s="63"/>
      <c r="AK505" s="77"/>
      <c r="AL505" s="15"/>
      <c r="AM505" s="15"/>
      <c r="AP505" s="31"/>
      <c r="AQ505" s="31"/>
      <c r="AR505" s="31"/>
      <c r="AS505" s="31"/>
      <c r="AT505" s="31"/>
      <c r="AU505" s="31"/>
      <c r="AV505" s="31"/>
      <c r="AW505" s="31"/>
      <c r="AX505" s="31"/>
      <c r="AY505" s="31"/>
      <c r="AZ505" s="31"/>
      <c r="BA505" s="31"/>
      <c r="BB505" s="31"/>
      <c r="BC505" s="31"/>
      <c r="BD505" s="31"/>
      <c r="BE505" s="31"/>
      <c r="BF505" s="31"/>
      <c r="BG505" s="31"/>
      <c r="BH505" s="31"/>
      <c r="BI505" s="15"/>
    </row>
    <row r="506" spans="35:61" x14ac:dyDescent="0.25">
      <c r="AJ506" s="63"/>
      <c r="AK506" s="77"/>
      <c r="AL506" s="15"/>
      <c r="AM506" s="15"/>
      <c r="AP506" s="31"/>
      <c r="AQ506" s="31"/>
      <c r="AR506" s="31"/>
      <c r="AS506" s="31"/>
      <c r="AT506" s="31"/>
      <c r="AU506" s="31"/>
      <c r="AV506" s="31"/>
      <c r="AW506" s="31"/>
      <c r="AX506" s="31"/>
      <c r="AY506" s="31"/>
      <c r="AZ506" s="31"/>
      <c r="BA506" s="31"/>
      <c r="BB506" s="31"/>
      <c r="BC506" s="31"/>
      <c r="BD506" s="31"/>
      <c r="BE506" s="31"/>
      <c r="BF506" s="31"/>
      <c r="BG506" s="31"/>
      <c r="BH506" s="31"/>
      <c r="BI506" s="15"/>
    </row>
    <row r="507" spans="35:61" x14ac:dyDescent="0.25">
      <c r="AJ507" s="63"/>
      <c r="AK507" s="77"/>
      <c r="AL507" s="15"/>
      <c r="AM507" s="15"/>
      <c r="AP507" s="31"/>
      <c r="AQ507" s="31"/>
      <c r="AR507" s="31"/>
      <c r="AS507" s="31"/>
      <c r="AT507" s="31"/>
      <c r="AU507" s="31"/>
      <c r="AV507" s="31"/>
      <c r="AW507" s="31"/>
      <c r="AX507" s="31"/>
      <c r="AY507" s="31"/>
      <c r="AZ507" s="31"/>
      <c r="BA507" s="31"/>
      <c r="BB507" s="31"/>
      <c r="BC507" s="31"/>
      <c r="BD507" s="31"/>
      <c r="BE507" s="31"/>
      <c r="BF507" s="31"/>
      <c r="BG507" s="31"/>
      <c r="BH507" s="31"/>
      <c r="BI507" s="15"/>
    </row>
    <row r="508" spans="35:61" x14ac:dyDescent="0.25">
      <c r="AJ508" s="63"/>
      <c r="AK508" s="77"/>
      <c r="AL508" s="15"/>
      <c r="AM508" s="15"/>
      <c r="AP508" s="31"/>
      <c r="AQ508" s="31"/>
      <c r="AR508" s="31"/>
      <c r="AS508" s="31"/>
      <c r="AT508" s="31"/>
      <c r="AU508" s="31"/>
      <c r="AV508" s="31"/>
      <c r="AW508" s="31"/>
      <c r="AX508" s="31"/>
      <c r="AY508" s="31"/>
      <c r="AZ508" s="31"/>
      <c r="BA508" s="31"/>
      <c r="BB508" s="31"/>
      <c r="BC508" s="31"/>
      <c r="BD508" s="31"/>
      <c r="BE508" s="31"/>
      <c r="BF508" s="31"/>
      <c r="BG508" s="31"/>
      <c r="BH508" s="31"/>
      <c r="BI508" s="15"/>
    </row>
    <row r="509" spans="35:61" x14ac:dyDescent="0.25">
      <c r="AJ509" s="63"/>
      <c r="AK509" s="77"/>
      <c r="AL509" s="15"/>
      <c r="AM509" s="15"/>
      <c r="AP509" s="31"/>
      <c r="AQ509" s="31"/>
      <c r="AR509" s="31"/>
      <c r="AS509" s="31"/>
      <c r="AT509" s="31"/>
      <c r="AU509" s="31"/>
      <c r="AV509" s="31"/>
      <c r="AW509" s="31"/>
      <c r="AX509" s="31"/>
      <c r="AY509" s="31"/>
      <c r="AZ509" s="31"/>
      <c r="BA509" s="31"/>
      <c r="BB509" s="31"/>
      <c r="BC509" s="31"/>
      <c r="BD509" s="31"/>
      <c r="BE509" s="31"/>
      <c r="BF509" s="31"/>
      <c r="BG509" s="31"/>
      <c r="BH509" s="31"/>
      <c r="BI509" s="15"/>
    </row>
    <row r="510" spans="35:61" x14ac:dyDescent="0.25">
      <c r="AJ510" s="63"/>
      <c r="AK510" s="77"/>
      <c r="AL510" s="15"/>
      <c r="AM510" s="15"/>
      <c r="AP510" s="31"/>
      <c r="AQ510" s="31"/>
      <c r="AR510" s="31"/>
      <c r="AS510" s="31"/>
      <c r="AT510" s="31"/>
      <c r="AU510" s="31"/>
      <c r="AV510" s="31"/>
      <c r="AW510" s="31"/>
      <c r="AX510" s="31"/>
      <c r="AY510" s="31"/>
      <c r="AZ510" s="31"/>
      <c r="BA510" s="31"/>
      <c r="BB510" s="31"/>
      <c r="BC510" s="31"/>
      <c r="BD510" s="31"/>
      <c r="BE510" s="31"/>
      <c r="BF510" s="31"/>
      <c r="BG510" s="31"/>
      <c r="BH510" s="31"/>
      <c r="BI510" s="15"/>
    </row>
    <row r="511" spans="35:61" x14ac:dyDescent="0.25">
      <c r="AJ511" s="63"/>
      <c r="AK511" s="77"/>
      <c r="AL511" s="15"/>
      <c r="AM511" s="15"/>
      <c r="AP511" s="31"/>
      <c r="AQ511" s="31"/>
      <c r="AR511" s="31"/>
      <c r="AS511" s="31"/>
      <c r="AT511" s="31"/>
      <c r="AU511" s="31"/>
      <c r="AV511" s="31"/>
      <c r="AW511" s="31"/>
      <c r="AX511" s="31"/>
      <c r="AY511" s="31"/>
      <c r="AZ511" s="31"/>
      <c r="BA511" s="31"/>
      <c r="BB511" s="31"/>
      <c r="BC511" s="31"/>
      <c r="BD511" s="31"/>
      <c r="BE511" s="31"/>
      <c r="BF511" s="31"/>
      <c r="BG511" s="31"/>
      <c r="BH511" s="31"/>
      <c r="BI511" s="15"/>
    </row>
    <row r="512" spans="35:61" x14ac:dyDescent="0.25">
      <c r="AJ512" s="63"/>
      <c r="AK512" s="77"/>
      <c r="AL512" s="15"/>
      <c r="AM512" s="15"/>
      <c r="AP512" s="31"/>
      <c r="AQ512" s="31"/>
      <c r="AR512" s="31"/>
      <c r="AS512" s="31"/>
      <c r="AT512" s="31"/>
      <c r="AU512" s="31"/>
      <c r="AV512" s="31"/>
      <c r="AW512" s="31"/>
      <c r="AX512" s="31"/>
      <c r="AY512" s="31"/>
      <c r="AZ512" s="31"/>
      <c r="BA512" s="31"/>
      <c r="BB512" s="31"/>
      <c r="BC512" s="31"/>
      <c r="BD512" s="31"/>
      <c r="BE512" s="31"/>
      <c r="BF512" s="31"/>
      <c r="BG512" s="31"/>
      <c r="BH512" s="31"/>
      <c r="BI512" s="15"/>
    </row>
    <row r="513" spans="36:61" x14ac:dyDescent="0.25">
      <c r="AJ513" s="63"/>
      <c r="AK513" s="77"/>
      <c r="AL513" s="15"/>
      <c r="AM513" s="15"/>
      <c r="AP513" s="31"/>
      <c r="AQ513" s="31"/>
      <c r="AR513" s="31"/>
      <c r="AS513" s="31"/>
      <c r="AT513" s="31"/>
      <c r="AU513" s="31"/>
      <c r="AV513" s="31"/>
      <c r="AW513" s="31"/>
      <c r="AX513" s="31"/>
      <c r="AY513" s="31"/>
      <c r="AZ513" s="31"/>
      <c r="BA513" s="31"/>
      <c r="BB513" s="31"/>
      <c r="BC513" s="31"/>
      <c r="BD513" s="31"/>
      <c r="BE513" s="31"/>
      <c r="BF513" s="31"/>
      <c r="BG513" s="31"/>
      <c r="BH513" s="31"/>
      <c r="BI513" s="15"/>
    </row>
    <row r="514" spans="36:61" x14ac:dyDescent="0.25">
      <c r="AJ514" s="63"/>
      <c r="AK514" s="77"/>
      <c r="AL514" s="15"/>
      <c r="AM514" s="15"/>
      <c r="AP514" s="31"/>
      <c r="AQ514" s="31"/>
      <c r="AR514" s="31"/>
      <c r="AS514" s="31"/>
      <c r="AT514" s="31"/>
      <c r="AU514" s="31"/>
      <c r="AV514" s="31"/>
      <c r="AW514" s="31"/>
      <c r="AX514" s="31"/>
      <c r="AY514" s="31"/>
      <c r="AZ514" s="31"/>
      <c r="BA514" s="31"/>
      <c r="BB514" s="31"/>
      <c r="BC514" s="31"/>
      <c r="BD514" s="31"/>
      <c r="BE514" s="31"/>
      <c r="BF514" s="31"/>
      <c r="BG514" s="31"/>
      <c r="BH514" s="31"/>
      <c r="BI514" s="15"/>
    </row>
    <row r="515" spans="36:61" x14ac:dyDescent="0.25">
      <c r="AJ515" s="63"/>
      <c r="AK515" s="77"/>
      <c r="AL515" s="15"/>
      <c r="AM515" s="15"/>
      <c r="AP515" s="31"/>
      <c r="AQ515" s="31"/>
      <c r="AR515" s="31"/>
      <c r="AS515" s="31"/>
      <c r="AT515" s="31"/>
      <c r="AU515" s="31"/>
      <c r="AV515" s="31"/>
      <c r="AW515" s="31"/>
      <c r="AX515" s="31"/>
      <c r="AY515" s="31"/>
      <c r="AZ515" s="31"/>
      <c r="BA515" s="31"/>
      <c r="BB515" s="31"/>
      <c r="BC515" s="31"/>
      <c r="BD515" s="31"/>
      <c r="BE515" s="31"/>
      <c r="BF515" s="31"/>
      <c r="BG515" s="31"/>
      <c r="BH515" s="31"/>
      <c r="BI515" s="15"/>
    </row>
    <row r="516" spans="36:61" x14ac:dyDescent="0.25">
      <c r="AJ516" s="63"/>
      <c r="AK516" s="77"/>
      <c r="AL516" s="15"/>
      <c r="AM516" s="15"/>
      <c r="AP516" s="31"/>
      <c r="AQ516" s="31"/>
      <c r="AR516" s="31"/>
      <c r="AS516" s="31"/>
      <c r="AT516" s="31"/>
      <c r="AU516" s="31"/>
      <c r="AV516" s="31"/>
      <c r="AW516" s="31"/>
      <c r="AX516" s="31"/>
      <c r="AY516" s="31"/>
      <c r="AZ516" s="31"/>
      <c r="BA516" s="31"/>
      <c r="BB516" s="31"/>
      <c r="BC516" s="31"/>
      <c r="BD516" s="31"/>
      <c r="BE516" s="31"/>
      <c r="BF516" s="31"/>
      <c r="BG516" s="31"/>
      <c r="BH516" s="31"/>
      <c r="BI516" s="15"/>
    </row>
    <row r="517" spans="36:61" x14ac:dyDescent="0.25">
      <c r="AJ517" s="63"/>
      <c r="AK517" s="77"/>
      <c r="AL517" s="15"/>
      <c r="AM517" s="15"/>
      <c r="AP517" s="31"/>
      <c r="AQ517" s="31"/>
      <c r="AR517" s="31"/>
      <c r="AS517" s="31"/>
      <c r="AT517" s="31"/>
      <c r="AU517" s="31"/>
      <c r="AV517" s="31"/>
      <c r="AW517" s="31"/>
      <c r="AX517" s="31"/>
      <c r="AY517" s="31"/>
      <c r="AZ517" s="31"/>
      <c r="BA517" s="31"/>
      <c r="BB517" s="31"/>
      <c r="BC517" s="31"/>
      <c r="BD517" s="31"/>
      <c r="BE517" s="31"/>
      <c r="BF517" s="31"/>
      <c r="BG517" s="31"/>
      <c r="BH517" s="31"/>
      <c r="BI517" s="15"/>
    </row>
    <row r="518" spans="36:61" x14ac:dyDescent="0.25">
      <c r="AJ518" s="63"/>
      <c r="AK518" s="77"/>
      <c r="AL518" s="15"/>
      <c r="AM518" s="15"/>
      <c r="AP518" s="31"/>
      <c r="AQ518" s="31"/>
      <c r="AR518" s="31"/>
      <c r="AS518" s="31"/>
      <c r="AT518" s="31"/>
      <c r="AU518" s="31"/>
      <c r="AV518" s="31"/>
      <c r="AW518" s="31"/>
      <c r="AX518" s="31"/>
      <c r="AY518" s="31"/>
      <c r="AZ518" s="31"/>
      <c r="BA518" s="31"/>
      <c r="BB518" s="31"/>
      <c r="BC518" s="31"/>
      <c r="BD518" s="31"/>
      <c r="BE518" s="31"/>
      <c r="BF518" s="31"/>
      <c r="BG518" s="31"/>
      <c r="BH518" s="31"/>
      <c r="BI518" s="15"/>
    </row>
    <row r="519" spans="36:61" x14ac:dyDescent="0.25">
      <c r="AJ519" s="63"/>
      <c r="AK519" s="77"/>
      <c r="AL519" s="15"/>
      <c r="AM519" s="15"/>
      <c r="AP519" s="31"/>
      <c r="AQ519" s="31"/>
      <c r="AR519" s="31"/>
      <c r="AS519" s="31"/>
      <c r="AT519" s="31"/>
      <c r="AU519" s="31"/>
      <c r="AV519" s="31"/>
      <c r="AW519" s="31"/>
      <c r="AX519" s="31"/>
      <c r="AY519" s="31"/>
      <c r="AZ519" s="31"/>
      <c r="BA519" s="31"/>
      <c r="BB519" s="31"/>
      <c r="BC519" s="31"/>
      <c r="BD519" s="31"/>
      <c r="BE519" s="31"/>
      <c r="BF519" s="31"/>
      <c r="BG519" s="31"/>
      <c r="BH519" s="31"/>
      <c r="BI519" s="15"/>
    </row>
    <row r="520" spans="36:61" x14ac:dyDescent="0.25">
      <c r="AJ520" s="63"/>
      <c r="AK520" s="77"/>
      <c r="AL520" s="15"/>
      <c r="AM520" s="15"/>
      <c r="AP520" s="31"/>
      <c r="AQ520" s="31"/>
      <c r="AR520" s="31"/>
      <c r="AS520" s="31"/>
      <c r="AT520" s="31"/>
      <c r="AU520" s="31"/>
      <c r="AV520" s="31"/>
      <c r="AW520" s="31"/>
      <c r="AX520" s="31"/>
      <c r="AY520" s="31"/>
      <c r="AZ520" s="31"/>
      <c r="BA520" s="31"/>
      <c r="BB520" s="31"/>
      <c r="BC520" s="31"/>
      <c r="BD520" s="31"/>
      <c r="BE520" s="31"/>
      <c r="BF520" s="31"/>
      <c r="BG520" s="31"/>
      <c r="BH520" s="31"/>
      <c r="BI520" s="15"/>
    </row>
    <row r="521" spans="36:61" x14ac:dyDescent="0.25">
      <c r="AJ521" s="63"/>
      <c r="AK521" s="77"/>
      <c r="AL521" s="15"/>
      <c r="AM521" s="15"/>
      <c r="AP521" s="31"/>
      <c r="AQ521" s="31"/>
      <c r="AR521" s="31"/>
      <c r="AS521" s="31"/>
      <c r="AT521" s="31"/>
      <c r="AU521" s="31"/>
      <c r="AV521" s="31"/>
      <c r="AW521" s="31"/>
      <c r="AX521" s="31"/>
      <c r="AY521" s="31"/>
      <c r="AZ521" s="31"/>
      <c r="BA521" s="31"/>
      <c r="BB521" s="31"/>
      <c r="BC521" s="31"/>
      <c r="BD521" s="31"/>
      <c r="BE521" s="31"/>
      <c r="BF521" s="31"/>
      <c r="BG521" s="31"/>
      <c r="BH521" s="31"/>
      <c r="BI521" s="15"/>
    </row>
    <row r="522" spans="36:61" x14ac:dyDescent="0.25">
      <c r="AJ522" s="63"/>
      <c r="AK522" s="77"/>
      <c r="AL522" s="15"/>
      <c r="AM522" s="15"/>
      <c r="AP522" s="31"/>
      <c r="AQ522" s="31"/>
      <c r="AR522" s="31"/>
      <c r="AS522" s="31"/>
      <c r="AT522" s="31"/>
      <c r="AU522" s="31"/>
      <c r="AV522" s="31"/>
      <c r="AW522" s="31"/>
      <c r="AX522" s="31"/>
      <c r="AY522" s="31"/>
      <c r="AZ522" s="31"/>
      <c r="BA522" s="31"/>
      <c r="BB522" s="31"/>
      <c r="BC522" s="31"/>
      <c r="BD522" s="31"/>
      <c r="BE522" s="31"/>
      <c r="BF522" s="31"/>
      <c r="BG522" s="31"/>
      <c r="BH522" s="31"/>
      <c r="BI522" s="15"/>
    </row>
    <row r="523" spans="36:61" x14ac:dyDescent="0.25">
      <c r="AJ523" s="63"/>
      <c r="AK523" s="77"/>
      <c r="AL523" s="15"/>
      <c r="AM523" s="15"/>
      <c r="AP523" s="31"/>
      <c r="AQ523" s="31"/>
      <c r="AR523" s="31"/>
      <c r="AS523" s="31"/>
      <c r="AT523" s="31"/>
      <c r="AU523" s="31"/>
      <c r="AV523" s="31"/>
      <c r="AW523" s="31"/>
      <c r="AX523" s="31"/>
      <c r="AY523" s="31"/>
      <c r="AZ523" s="31"/>
      <c r="BA523" s="31"/>
      <c r="BB523" s="31"/>
      <c r="BC523" s="31"/>
      <c r="BD523" s="31"/>
      <c r="BE523" s="31"/>
      <c r="BF523" s="31"/>
      <c r="BG523" s="31"/>
      <c r="BH523" s="31"/>
      <c r="BI523" s="15"/>
    </row>
    <row r="524" spans="36:61" x14ac:dyDescent="0.25">
      <c r="AJ524" s="63"/>
      <c r="AK524" s="77"/>
      <c r="AL524" s="15"/>
      <c r="AM524" s="15"/>
      <c r="AP524" s="31"/>
      <c r="AQ524" s="31"/>
      <c r="AR524" s="31"/>
      <c r="AS524" s="31"/>
      <c r="AT524" s="31"/>
      <c r="AU524" s="31"/>
      <c r="AV524" s="31"/>
      <c r="AW524" s="31"/>
      <c r="AX524" s="31"/>
      <c r="AY524" s="31"/>
      <c r="AZ524" s="31"/>
      <c r="BA524" s="31"/>
      <c r="BB524" s="31"/>
      <c r="BC524" s="31"/>
      <c r="BD524" s="31"/>
      <c r="BE524" s="31"/>
      <c r="BF524" s="31"/>
      <c r="BG524" s="31"/>
      <c r="BH524" s="31"/>
      <c r="BI524" s="15"/>
    </row>
    <row r="525" spans="36:61" x14ac:dyDescent="0.25">
      <c r="AJ525" s="63"/>
      <c r="AK525" s="77"/>
      <c r="AL525" s="15"/>
      <c r="AM525" s="15"/>
      <c r="AP525" s="31"/>
      <c r="AQ525" s="31"/>
      <c r="AR525" s="31"/>
      <c r="AS525" s="31"/>
      <c r="AT525" s="31"/>
      <c r="AU525" s="31"/>
      <c r="AV525" s="31"/>
      <c r="AW525" s="31"/>
      <c r="AX525" s="31"/>
      <c r="AY525" s="31"/>
      <c r="AZ525" s="31"/>
      <c r="BA525" s="31"/>
      <c r="BB525" s="31"/>
      <c r="BC525" s="31"/>
      <c r="BD525" s="31"/>
      <c r="BE525" s="31"/>
      <c r="BF525" s="31"/>
      <c r="BG525" s="31"/>
      <c r="BH525" s="31"/>
      <c r="BI525" s="15"/>
    </row>
    <row r="526" spans="36:61" x14ac:dyDescent="0.25">
      <c r="AJ526" s="63"/>
      <c r="AK526" s="77"/>
      <c r="AL526" s="15"/>
      <c r="AM526" s="15"/>
      <c r="AP526" s="31"/>
      <c r="AQ526" s="31"/>
      <c r="AR526" s="31"/>
      <c r="AS526" s="31"/>
      <c r="AT526" s="31"/>
      <c r="AU526" s="31"/>
      <c r="AV526" s="31"/>
      <c r="AW526" s="31"/>
      <c r="AX526" s="31"/>
      <c r="AY526" s="31"/>
      <c r="AZ526" s="31"/>
      <c r="BA526" s="31"/>
      <c r="BB526" s="31"/>
      <c r="BC526" s="31"/>
      <c r="BD526" s="31"/>
      <c r="BE526" s="31"/>
      <c r="BF526" s="31"/>
      <c r="BG526" s="31"/>
      <c r="BH526" s="31"/>
      <c r="BI526" s="15"/>
    </row>
    <row r="527" spans="36:61" x14ac:dyDescent="0.25">
      <c r="AJ527" s="63"/>
      <c r="AK527" s="77"/>
      <c r="AL527" s="15"/>
      <c r="AM527" s="15"/>
      <c r="AP527" s="31"/>
      <c r="AQ527" s="31"/>
      <c r="AR527" s="31"/>
      <c r="AS527" s="31"/>
      <c r="AT527" s="31"/>
      <c r="AU527" s="31"/>
      <c r="AV527" s="31"/>
      <c r="AW527" s="31"/>
      <c r="AX527" s="31"/>
      <c r="AY527" s="31"/>
      <c r="AZ527" s="31"/>
      <c r="BA527" s="31"/>
      <c r="BB527" s="31"/>
      <c r="BC527" s="31"/>
      <c r="BD527" s="31"/>
      <c r="BE527" s="31"/>
      <c r="BF527" s="31"/>
      <c r="BG527" s="31"/>
      <c r="BH527" s="31"/>
      <c r="BI527" s="15"/>
    </row>
    <row r="528" spans="36:61" x14ac:dyDescent="0.25">
      <c r="AJ528" s="63"/>
      <c r="AK528" s="77"/>
      <c r="AL528" s="15"/>
      <c r="AM528" s="15"/>
      <c r="AP528" s="31"/>
      <c r="AQ528" s="31"/>
      <c r="AR528" s="31"/>
      <c r="AS528" s="31"/>
      <c r="AT528" s="31"/>
      <c r="AU528" s="31"/>
      <c r="AV528" s="31"/>
      <c r="AW528" s="31"/>
      <c r="AX528" s="31"/>
      <c r="AY528" s="31"/>
      <c r="AZ528" s="31"/>
      <c r="BA528" s="31"/>
      <c r="BB528" s="31"/>
      <c r="BC528" s="31"/>
      <c r="BD528" s="31"/>
      <c r="BE528" s="31"/>
      <c r="BF528" s="31"/>
      <c r="BG528" s="31"/>
      <c r="BH528" s="31"/>
      <c r="BI528" s="15"/>
    </row>
    <row r="529" spans="36:61" x14ac:dyDescent="0.25">
      <c r="AJ529" s="63"/>
      <c r="AK529" s="77"/>
      <c r="AL529" s="15"/>
      <c r="AM529" s="15"/>
      <c r="AP529" s="31"/>
      <c r="AQ529" s="31"/>
      <c r="AR529" s="31"/>
      <c r="AS529" s="31"/>
      <c r="AT529" s="31"/>
      <c r="AU529" s="31"/>
      <c r="AV529" s="31"/>
      <c r="AW529" s="31"/>
      <c r="AX529" s="31"/>
      <c r="AY529" s="31"/>
      <c r="AZ529" s="31"/>
      <c r="BA529" s="31"/>
      <c r="BB529" s="31"/>
      <c r="BC529" s="31"/>
      <c r="BD529" s="31"/>
      <c r="BE529" s="31"/>
      <c r="BF529" s="31"/>
      <c r="BG529" s="31"/>
      <c r="BH529" s="31"/>
      <c r="BI529" s="15"/>
    </row>
    <row r="530" spans="36:61" x14ac:dyDescent="0.25">
      <c r="AJ530" s="63"/>
      <c r="AK530" s="77"/>
      <c r="AL530" s="15"/>
      <c r="AM530" s="15"/>
      <c r="AP530" s="31"/>
      <c r="AQ530" s="31"/>
      <c r="AR530" s="31"/>
      <c r="AS530" s="31"/>
      <c r="AT530" s="31"/>
      <c r="AU530" s="31"/>
      <c r="AV530" s="31"/>
      <c r="AW530" s="31"/>
      <c r="AX530" s="31"/>
      <c r="AY530" s="31"/>
      <c r="AZ530" s="31"/>
      <c r="BA530" s="31"/>
      <c r="BB530" s="31"/>
      <c r="BC530" s="31"/>
      <c r="BD530" s="31"/>
      <c r="BE530" s="31"/>
      <c r="BF530" s="31"/>
      <c r="BG530" s="31"/>
      <c r="BH530" s="31"/>
      <c r="BI530" s="15"/>
    </row>
    <row r="531" spans="36:61" x14ac:dyDescent="0.25">
      <c r="AJ531" s="63"/>
      <c r="AK531" s="77"/>
      <c r="AL531" s="15"/>
      <c r="AM531" s="15"/>
      <c r="AP531" s="31"/>
      <c r="AQ531" s="31"/>
      <c r="AR531" s="31"/>
      <c r="AS531" s="31"/>
      <c r="AT531" s="31"/>
      <c r="AU531" s="31"/>
      <c r="AV531" s="31"/>
      <c r="AW531" s="31"/>
      <c r="AX531" s="31"/>
      <c r="AY531" s="31"/>
      <c r="AZ531" s="31"/>
      <c r="BA531" s="31"/>
      <c r="BB531" s="31"/>
      <c r="BC531" s="31"/>
      <c r="BD531" s="31"/>
      <c r="BE531" s="31"/>
      <c r="BF531" s="31"/>
      <c r="BG531" s="31"/>
      <c r="BH531" s="31"/>
      <c r="BI531" s="15"/>
    </row>
    <row r="532" spans="36:61" x14ac:dyDescent="0.25">
      <c r="AJ532" s="63"/>
      <c r="AK532" s="77"/>
      <c r="AL532" s="15"/>
      <c r="AM532" s="15"/>
      <c r="AP532" s="31"/>
      <c r="AQ532" s="31"/>
      <c r="AR532" s="31"/>
      <c r="AS532" s="31"/>
      <c r="AT532" s="31"/>
      <c r="AU532" s="31"/>
      <c r="AV532" s="31"/>
      <c r="AW532" s="31"/>
      <c r="AX532" s="31"/>
      <c r="AY532" s="31"/>
      <c r="AZ532" s="31"/>
      <c r="BA532" s="31"/>
      <c r="BB532" s="31"/>
      <c r="BC532" s="31"/>
      <c r="BD532" s="31"/>
      <c r="BE532" s="31"/>
      <c r="BF532" s="31"/>
      <c r="BG532" s="31"/>
      <c r="BH532" s="31"/>
      <c r="BI532" s="15"/>
    </row>
    <row r="533" spans="36:61" x14ac:dyDescent="0.25">
      <c r="AJ533" s="63"/>
      <c r="AK533" s="77"/>
      <c r="AL533" s="15"/>
      <c r="AM533" s="15"/>
      <c r="AP533" s="31"/>
      <c r="AQ533" s="31"/>
      <c r="AR533" s="31"/>
      <c r="AS533" s="31"/>
      <c r="AT533" s="31"/>
      <c r="AU533" s="31"/>
      <c r="AV533" s="31"/>
      <c r="AW533" s="31"/>
      <c r="AX533" s="31"/>
      <c r="AY533" s="31"/>
      <c r="AZ533" s="31"/>
      <c r="BA533" s="31"/>
      <c r="BB533" s="31"/>
      <c r="BC533" s="31"/>
      <c r="BD533" s="31"/>
      <c r="BE533" s="31"/>
      <c r="BF533" s="31"/>
      <c r="BG533" s="31"/>
      <c r="BH533" s="31"/>
      <c r="BI533" s="15"/>
    </row>
    <row r="534" spans="36:61" x14ac:dyDescent="0.25">
      <c r="AJ534" s="63"/>
      <c r="AK534" s="77"/>
      <c r="AL534" s="15"/>
      <c r="AM534" s="15"/>
      <c r="AP534" s="31"/>
      <c r="AQ534" s="31"/>
      <c r="AR534" s="31"/>
      <c r="AS534" s="31"/>
      <c r="AT534" s="31"/>
      <c r="AU534" s="31"/>
      <c r="AV534" s="31"/>
      <c r="AW534" s="31"/>
      <c r="AX534" s="31"/>
      <c r="AY534" s="31"/>
      <c r="AZ534" s="31"/>
      <c r="BA534" s="31"/>
      <c r="BB534" s="31"/>
      <c r="BC534" s="31"/>
      <c r="BD534" s="31"/>
      <c r="BE534" s="31"/>
      <c r="BF534" s="31"/>
      <c r="BG534" s="31"/>
      <c r="BH534" s="31"/>
      <c r="BI534" s="15"/>
    </row>
    <row r="535" spans="36:61" x14ac:dyDescent="0.25">
      <c r="AJ535" s="63"/>
      <c r="AK535" s="77"/>
      <c r="AL535" s="15"/>
      <c r="AM535" s="15"/>
      <c r="AP535" s="31"/>
      <c r="AQ535" s="31"/>
      <c r="AR535" s="31"/>
      <c r="AS535" s="31"/>
      <c r="AT535" s="31"/>
      <c r="AU535" s="31"/>
      <c r="AV535" s="31"/>
      <c r="AW535" s="31"/>
      <c r="AX535" s="31"/>
      <c r="AY535" s="31"/>
      <c r="AZ535" s="31"/>
      <c r="BA535" s="31"/>
      <c r="BB535" s="31"/>
      <c r="BC535" s="31"/>
      <c r="BD535" s="31"/>
      <c r="BE535" s="31"/>
      <c r="BF535" s="31"/>
      <c r="BG535" s="31"/>
      <c r="BH535" s="31"/>
      <c r="BI535" s="15"/>
    </row>
    <row r="536" spans="36:61" x14ac:dyDescent="0.25">
      <c r="AJ536" s="63"/>
      <c r="AK536" s="77"/>
      <c r="AL536" s="15"/>
      <c r="AM536" s="15"/>
      <c r="AP536" s="31"/>
      <c r="AQ536" s="31"/>
      <c r="AR536" s="31"/>
      <c r="AS536" s="31"/>
      <c r="AT536" s="31"/>
      <c r="AU536" s="31"/>
      <c r="AV536" s="31"/>
      <c r="AW536" s="31"/>
      <c r="AX536" s="31"/>
      <c r="AY536" s="31"/>
      <c r="AZ536" s="31"/>
      <c r="BA536" s="31"/>
      <c r="BB536" s="31"/>
      <c r="BC536" s="31"/>
      <c r="BD536" s="31"/>
      <c r="BE536" s="31"/>
      <c r="BF536" s="31"/>
      <c r="BG536" s="31"/>
      <c r="BH536" s="31"/>
      <c r="BI536" s="15"/>
    </row>
    <row r="537" spans="36:61" x14ac:dyDescent="0.25">
      <c r="AJ537" s="63"/>
      <c r="AK537" s="77"/>
      <c r="AL537" s="15"/>
      <c r="AM537" s="15"/>
      <c r="AP537" s="31"/>
      <c r="AQ537" s="31"/>
      <c r="AR537" s="31"/>
      <c r="AS537" s="31"/>
      <c r="AT537" s="31"/>
      <c r="AU537" s="31"/>
      <c r="AV537" s="31"/>
      <c r="AW537" s="31"/>
      <c r="AX537" s="31"/>
      <c r="AY537" s="31"/>
      <c r="AZ537" s="31"/>
      <c r="BA537" s="31"/>
      <c r="BB537" s="31"/>
      <c r="BC537" s="31"/>
      <c r="BD537" s="31"/>
      <c r="BE537" s="31"/>
      <c r="BF537" s="31"/>
      <c r="BG537" s="31"/>
      <c r="BH537" s="31"/>
      <c r="BI537" s="15"/>
    </row>
    <row r="538" spans="36:61" x14ac:dyDescent="0.25">
      <c r="AJ538" s="63"/>
      <c r="AK538" s="77"/>
      <c r="AL538" s="15"/>
      <c r="AM538" s="15"/>
      <c r="AP538" s="31"/>
      <c r="AQ538" s="31"/>
      <c r="AR538" s="31"/>
      <c r="AS538" s="31"/>
      <c r="AT538" s="31"/>
      <c r="AU538" s="31"/>
      <c r="AV538" s="31"/>
      <c r="AW538" s="31"/>
      <c r="AX538" s="31"/>
      <c r="AY538" s="31"/>
      <c r="AZ538" s="31"/>
      <c r="BA538" s="31"/>
      <c r="BB538" s="31"/>
      <c r="BC538" s="31"/>
      <c r="BD538" s="31"/>
      <c r="BE538" s="31"/>
      <c r="BF538" s="31"/>
      <c r="BG538" s="31"/>
      <c r="BH538" s="31"/>
      <c r="BI538" s="15"/>
    </row>
    <row r="539" spans="36:61" x14ac:dyDescent="0.25">
      <c r="AJ539" s="63"/>
      <c r="AK539" s="77"/>
      <c r="AL539" s="15"/>
      <c r="AM539" s="15"/>
      <c r="AP539" s="31"/>
      <c r="AQ539" s="31"/>
      <c r="AR539" s="31"/>
      <c r="AS539" s="31"/>
      <c r="AT539" s="31"/>
      <c r="AU539" s="31"/>
      <c r="AV539" s="31"/>
      <c r="AW539" s="31"/>
      <c r="AX539" s="31"/>
      <c r="AY539" s="31"/>
      <c r="AZ539" s="31"/>
      <c r="BA539" s="31"/>
      <c r="BB539" s="31"/>
      <c r="BC539" s="31"/>
      <c r="BD539" s="31"/>
      <c r="BE539" s="31"/>
      <c r="BF539" s="31"/>
      <c r="BG539" s="31"/>
      <c r="BH539" s="31"/>
      <c r="BI539" s="15"/>
    </row>
    <row r="540" spans="36:61" x14ac:dyDescent="0.25">
      <c r="AJ540" s="63"/>
      <c r="AK540" s="77"/>
      <c r="AL540" s="15"/>
      <c r="AM540" s="15"/>
      <c r="AP540" s="31"/>
      <c r="AQ540" s="31"/>
      <c r="AR540" s="31"/>
      <c r="AS540" s="31"/>
      <c r="AT540" s="31"/>
      <c r="AU540" s="31"/>
      <c r="AV540" s="31"/>
      <c r="AW540" s="31"/>
      <c r="AX540" s="31"/>
      <c r="AY540" s="31"/>
      <c r="AZ540" s="31"/>
      <c r="BA540" s="31"/>
      <c r="BB540" s="31"/>
      <c r="BC540" s="31"/>
      <c r="BD540" s="31"/>
      <c r="BE540" s="31"/>
      <c r="BF540" s="31"/>
      <c r="BG540" s="31"/>
      <c r="BH540" s="31"/>
      <c r="BI540" s="15"/>
    </row>
    <row r="541" spans="36:61" x14ac:dyDescent="0.25">
      <c r="AJ541" s="63"/>
      <c r="AK541" s="77"/>
      <c r="AL541" s="15"/>
      <c r="AM541" s="15"/>
      <c r="AP541" s="31"/>
      <c r="AQ541" s="31"/>
      <c r="AR541" s="31"/>
      <c r="AS541" s="31"/>
      <c r="AT541" s="31"/>
      <c r="AU541" s="31"/>
      <c r="AV541" s="31"/>
      <c r="AW541" s="31"/>
      <c r="AX541" s="31"/>
      <c r="AY541" s="31"/>
      <c r="AZ541" s="31"/>
      <c r="BA541" s="31"/>
      <c r="BB541" s="31"/>
      <c r="BC541" s="31"/>
      <c r="BD541" s="31"/>
      <c r="BE541" s="31"/>
      <c r="BF541" s="31"/>
      <c r="BG541" s="31"/>
      <c r="BH541" s="31"/>
      <c r="BI541" s="15"/>
    </row>
    <row r="542" spans="36:61" x14ac:dyDescent="0.25">
      <c r="AJ542" s="63"/>
      <c r="AK542" s="77"/>
      <c r="AL542" s="15"/>
      <c r="AM542" s="15"/>
      <c r="AN542" s="31"/>
      <c r="AO542" s="31"/>
      <c r="AP542" s="31"/>
      <c r="AQ542" s="31"/>
      <c r="AR542" s="31"/>
      <c r="AS542" s="31"/>
      <c r="AT542" s="31"/>
      <c r="AU542" s="31"/>
      <c r="AV542" s="31"/>
      <c r="AW542" s="31"/>
      <c r="AX542" s="31"/>
      <c r="AY542" s="31"/>
      <c r="AZ542" s="31"/>
      <c r="BA542" s="31"/>
      <c r="BB542" s="31"/>
      <c r="BC542" s="31"/>
      <c r="BD542" s="31"/>
      <c r="BE542" s="31"/>
      <c r="BF542" s="31"/>
      <c r="BG542" s="31"/>
      <c r="BH542" s="31"/>
      <c r="BI542" s="15"/>
    </row>
    <row r="543" spans="36:61" x14ac:dyDescent="0.25">
      <c r="AJ543" s="63"/>
      <c r="AK543" s="77"/>
      <c r="AL543" s="15"/>
      <c r="AM543" s="15"/>
      <c r="AN543" s="31"/>
      <c r="AO543" s="31"/>
      <c r="AP543" s="31"/>
      <c r="AQ543" s="31"/>
      <c r="AR543" s="31"/>
      <c r="AS543" s="31"/>
      <c r="AT543" s="31"/>
      <c r="AU543" s="31"/>
      <c r="AV543" s="31"/>
      <c r="AW543" s="31"/>
      <c r="AX543" s="31"/>
      <c r="AY543" s="31"/>
      <c r="AZ543" s="31"/>
      <c r="BA543" s="31"/>
      <c r="BB543" s="31"/>
      <c r="BC543" s="31"/>
      <c r="BD543" s="31"/>
      <c r="BE543" s="31"/>
      <c r="BF543" s="31"/>
      <c r="BG543" s="31"/>
      <c r="BH543" s="31"/>
      <c r="BI543" s="15"/>
    </row>
    <row r="544" spans="36:61" x14ac:dyDescent="0.25">
      <c r="AJ544" s="63"/>
      <c r="AK544" s="77"/>
      <c r="AL544" s="15"/>
      <c r="AM544" s="15"/>
      <c r="AN544" s="31"/>
      <c r="AO544" s="31"/>
      <c r="AP544" s="31"/>
      <c r="AQ544" s="31"/>
      <c r="AR544" s="31"/>
      <c r="AS544" s="31"/>
      <c r="AT544" s="31"/>
      <c r="AU544" s="31"/>
      <c r="AV544" s="31"/>
      <c r="AW544" s="31"/>
      <c r="AX544" s="31"/>
      <c r="AY544" s="31"/>
      <c r="AZ544" s="31"/>
      <c r="BA544" s="31"/>
      <c r="BB544" s="31"/>
      <c r="BC544" s="31"/>
      <c r="BD544" s="31"/>
      <c r="BE544" s="31"/>
      <c r="BF544" s="31"/>
      <c r="BG544" s="31"/>
      <c r="BH544" s="31"/>
      <c r="BI544" s="15"/>
    </row>
    <row r="545" spans="36:61" x14ac:dyDescent="0.25">
      <c r="AJ545" s="63"/>
      <c r="AK545" s="77"/>
      <c r="AL545" s="15"/>
      <c r="AM545" s="15"/>
      <c r="AN545" s="31"/>
      <c r="AO545" s="31"/>
      <c r="AP545" s="31"/>
      <c r="AQ545" s="31"/>
      <c r="AR545" s="31"/>
      <c r="AS545" s="31"/>
      <c r="AT545" s="31"/>
      <c r="AU545" s="31"/>
      <c r="AV545" s="31"/>
      <c r="AW545" s="31"/>
      <c r="AX545" s="31"/>
      <c r="AY545" s="31"/>
      <c r="AZ545" s="31"/>
      <c r="BA545" s="31"/>
      <c r="BB545" s="31"/>
      <c r="BC545" s="31"/>
      <c r="BD545" s="31"/>
      <c r="BE545" s="31"/>
      <c r="BF545" s="31"/>
      <c r="BG545" s="31"/>
      <c r="BH545" s="31"/>
      <c r="BI545" s="15"/>
    </row>
    <row r="546" spans="36:61" x14ac:dyDescent="0.25">
      <c r="AJ546" s="63"/>
      <c r="AK546" s="77"/>
      <c r="AL546" s="15"/>
      <c r="AM546" s="15"/>
      <c r="AN546" s="31"/>
      <c r="AO546" s="31"/>
      <c r="AP546" s="31"/>
      <c r="AQ546" s="31"/>
      <c r="AR546" s="31"/>
      <c r="AS546" s="31"/>
      <c r="AT546" s="31"/>
      <c r="AU546" s="31"/>
      <c r="AV546" s="31"/>
      <c r="AW546" s="31"/>
      <c r="AX546" s="31"/>
      <c r="AY546" s="31"/>
      <c r="AZ546" s="31"/>
      <c r="BA546" s="31"/>
      <c r="BB546" s="31"/>
      <c r="BC546" s="31"/>
      <c r="BD546" s="31"/>
      <c r="BE546" s="31"/>
      <c r="BF546" s="31"/>
      <c r="BG546" s="31"/>
      <c r="BH546" s="31"/>
      <c r="BI546" s="15"/>
    </row>
    <row r="547" spans="36:61" x14ac:dyDescent="0.25">
      <c r="AJ547" s="63"/>
      <c r="AK547" s="77"/>
      <c r="AL547" s="15"/>
      <c r="AM547" s="15"/>
      <c r="AN547" s="31"/>
      <c r="AO547" s="31"/>
      <c r="AP547" s="31"/>
      <c r="AQ547" s="31"/>
      <c r="AR547" s="31"/>
      <c r="AS547" s="31"/>
      <c r="AT547" s="31"/>
      <c r="AU547" s="31"/>
      <c r="AV547" s="31"/>
      <c r="AW547" s="31"/>
      <c r="AX547" s="31"/>
      <c r="AY547" s="31"/>
      <c r="AZ547" s="31"/>
      <c r="BA547" s="31"/>
      <c r="BB547" s="31"/>
      <c r="BC547" s="31"/>
      <c r="BD547" s="31"/>
      <c r="BE547" s="31"/>
      <c r="BF547" s="31"/>
      <c r="BG547" s="31"/>
      <c r="BH547" s="31"/>
      <c r="BI547" s="15"/>
    </row>
    <row r="548" spans="36:61" x14ac:dyDescent="0.25">
      <c r="AJ548" s="63"/>
      <c r="AK548" s="77"/>
      <c r="AL548" s="15"/>
      <c r="AM548" s="15"/>
      <c r="AN548" s="31"/>
      <c r="AO548" s="31"/>
      <c r="AP548" s="31"/>
      <c r="AQ548" s="31"/>
      <c r="AR548" s="31"/>
      <c r="AS548" s="31"/>
      <c r="AT548" s="31"/>
      <c r="AU548" s="31"/>
      <c r="AV548" s="31"/>
      <c r="AW548" s="31"/>
      <c r="AX548" s="31"/>
      <c r="AY548" s="31"/>
      <c r="AZ548" s="31"/>
      <c r="BA548" s="31"/>
      <c r="BB548" s="31"/>
      <c r="BC548" s="31"/>
      <c r="BD548" s="31"/>
      <c r="BE548" s="31"/>
      <c r="BF548" s="31"/>
      <c r="BG548" s="31"/>
      <c r="BH548" s="31"/>
      <c r="BI548" s="15"/>
    </row>
    <row r="549" spans="36:61" x14ac:dyDescent="0.25">
      <c r="AJ549" s="63"/>
      <c r="AK549" s="77"/>
      <c r="AL549" s="15"/>
      <c r="AM549" s="15"/>
      <c r="AN549" s="31"/>
      <c r="AO549" s="31"/>
      <c r="AP549" s="31"/>
      <c r="AQ549" s="31"/>
      <c r="AR549" s="31"/>
      <c r="AS549" s="31"/>
      <c r="AT549" s="31"/>
      <c r="AU549" s="31"/>
      <c r="AV549" s="31"/>
      <c r="AW549" s="31"/>
      <c r="AX549" s="31"/>
      <c r="AY549" s="31"/>
      <c r="AZ549" s="31"/>
      <c r="BA549" s="31"/>
      <c r="BB549" s="31"/>
      <c r="BC549" s="31"/>
      <c r="BD549" s="31"/>
      <c r="BE549" s="31"/>
      <c r="BF549" s="31"/>
      <c r="BG549" s="31"/>
      <c r="BH549" s="31"/>
      <c r="BI549" s="15"/>
    </row>
    <row r="550" spans="36:61" x14ac:dyDescent="0.25">
      <c r="AJ550" s="63"/>
      <c r="AK550" s="77"/>
      <c r="AL550" s="15"/>
      <c r="AM550" s="15"/>
      <c r="AN550" s="31"/>
      <c r="AO550" s="31"/>
      <c r="AP550" s="31"/>
      <c r="AQ550" s="31"/>
      <c r="AR550" s="31"/>
      <c r="AS550" s="31"/>
      <c r="AT550" s="31"/>
      <c r="AU550" s="31"/>
      <c r="AV550" s="31"/>
      <c r="AW550" s="31"/>
      <c r="AX550" s="31"/>
      <c r="AY550" s="31"/>
      <c r="AZ550" s="31"/>
      <c r="BA550" s="31"/>
      <c r="BB550" s="31"/>
      <c r="BC550" s="31"/>
      <c r="BD550" s="31"/>
      <c r="BE550" s="31"/>
      <c r="BF550" s="31"/>
      <c r="BG550" s="31"/>
      <c r="BH550" s="31"/>
      <c r="BI550" s="15"/>
    </row>
    <row r="551" spans="36:61" x14ac:dyDescent="0.25">
      <c r="AJ551" s="63"/>
      <c r="AK551" s="77"/>
      <c r="AL551" s="15"/>
      <c r="AM551" s="15"/>
      <c r="AN551" s="31"/>
      <c r="AO551" s="31"/>
      <c r="AP551" s="31"/>
      <c r="AQ551" s="31"/>
      <c r="AR551" s="31"/>
      <c r="AS551" s="31"/>
      <c r="AT551" s="31"/>
      <c r="AU551" s="31"/>
      <c r="AV551" s="31"/>
      <c r="AW551" s="31"/>
      <c r="AX551" s="31"/>
      <c r="AY551" s="31"/>
      <c r="AZ551" s="31"/>
      <c r="BA551" s="31"/>
      <c r="BB551" s="31"/>
      <c r="BC551" s="31"/>
      <c r="BD551" s="31"/>
      <c r="BE551" s="31"/>
      <c r="BF551" s="31"/>
      <c r="BG551" s="31"/>
      <c r="BH551" s="31"/>
      <c r="BI551" s="15"/>
    </row>
    <row r="552" spans="36:61" x14ac:dyDescent="0.25">
      <c r="AJ552" s="63"/>
      <c r="AK552" s="77"/>
      <c r="AL552" s="15"/>
      <c r="AM552" s="15"/>
      <c r="AN552" s="31"/>
      <c r="AO552" s="31"/>
      <c r="AP552" s="31"/>
      <c r="AQ552" s="31"/>
      <c r="AR552" s="31"/>
      <c r="AS552" s="31"/>
      <c r="AT552" s="31"/>
      <c r="AU552" s="31"/>
      <c r="AV552" s="31"/>
      <c r="AW552" s="31"/>
      <c r="AX552" s="31"/>
      <c r="AY552" s="31"/>
      <c r="AZ552" s="31"/>
      <c r="BA552" s="31"/>
      <c r="BB552" s="31"/>
      <c r="BC552" s="31"/>
      <c r="BD552" s="31"/>
      <c r="BE552" s="31"/>
      <c r="BF552" s="31"/>
      <c r="BG552" s="31"/>
      <c r="BH552" s="31"/>
      <c r="BI552" s="15"/>
    </row>
    <row r="553" spans="36:61" x14ac:dyDescent="0.25">
      <c r="AJ553" s="63"/>
      <c r="AK553" s="77"/>
      <c r="AL553" s="15"/>
      <c r="AM553" s="15"/>
      <c r="AN553" s="31"/>
      <c r="AO553" s="31"/>
      <c r="AP553" s="31"/>
      <c r="AQ553" s="31"/>
      <c r="AR553" s="31"/>
      <c r="AS553" s="31"/>
      <c r="AT553" s="31"/>
      <c r="AU553" s="31"/>
      <c r="AV553" s="31"/>
      <c r="AW553" s="31"/>
      <c r="AX553" s="31"/>
      <c r="AY553" s="31"/>
      <c r="AZ553" s="31"/>
      <c r="BA553" s="31"/>
      <c r="BB553" s="31"/>
      <c r="BC553" s="31"/>
      <c r="BD553" s="31"/>
      <c r="BE553" s="31"/>
      <c r="BF553" s="31"/>
      <c r="BG553" s="31"/>
      <c r="BH553" s="31"/>
      <c r="BI553" s="15"/>
    </row>
    <row r="554" spans="36:61" x14ac:dyDescent="0.25">
      <c r="AJ554" s="63"/>
      <c r="AK554" s="77"/>
      <c r="AL554" s="15"/>
      <c r="AM554" s="15"/>
      <c r="AN554" s="31"/>
      <c r="AO554" s="31"/>
      <c r="AP554" s="31"/>
      <c r="AQ554" s="31"/>
      <c r="AR554" s="31"/>
      <c r="AS554" s="31"/>
      <c r="AT554" s="31"/>
      <c r="AU554" s="31"/>
      <c r="AV554" s="31"/>
      <c r="AW554" s="31"/>
      <c r="AX554" s="31"/>
      <c r="AY554" s="31"/>
      <c r="AZ554" s="31"/>
      <c r="BA554" s="31"/>
      <c r="BB554" s="31"/>
      <c r="BC554" s="31"/>
      <c r="BD554" s="31"/>
      <c r="BE554" s="31"/>
      <c r="BF554" s="31"/>
      <c r="BG554" s="31"/>
      <c r="BH554" s="31"/>
      <c r="BI554" s="15"/>
    </row>
    <row r="555" spans="36:61" x14ac:dyDescent="0.25">
      <c r="AJ555" s="63"/>
      <c r="AK555" s="77"/>
      <c r="AL555" s="15"/>
      <c r="AM555" s="15"/>
      <c r="AN555" s="31"/>
      <c r="AO555" s="31"/>
      <c r="AP555" s="31"/>
      <c r="AQ555" s="31"/>
      <c r="AR555" s="31"/>
      <c r="AS555" s="31"/>
      <c r="AT555" s="31"/>
      <c r="AU555" s="31"/>
      <c r="AV555" s="31"/>
      <c r="AW555" s="31"/>
      <c r="AX555" s="31"/>
      <c r="AY555" s="31"/>
      <c r="AZ555" s="31"/>
      <c r="BA555" s="31"/>
      <c r="BB555" s="31"/>
      <c r="BC555" s="31"/>
      <c r="BD555" s="31"/>
      <c r="BE555" s="31"/>
      <c r="BF555" s="31"/>
      <c r="BG555" s="31"/>
      <c r="BH555" s="31"/>
      <c r="BI555" s="15"/>
    </row>
    <row r="556" spans="36:61" x14ac:dyDescent="0.25">
      <c r="AJ556" s="63"/>
      <c r="AK556" s="77"/>
      <c r="AL556" s="15"/>
      <c r="AM556" s="15"/>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15"/>
    </row>
    <row r="557" spans="36:61" x14ac:dyDescent="0.25">
      <c r="AJ557" s="63"/>
      <c r="AK557" s="77"/>
      <c r="AL557" s="15"/>
      <c r="AM557" s="15"/>
      <c r="AN557" s="31"/>
      <c r="AO557" s="31"/>
      <c r="AP557" s="31"/>
      <c r="AQ557" s="31"/>
      <c r="AR557" s="31"/>
      <c r="AS557" s="31"/>
      <c r="AT557" s="31"/>
      <c r="AU557" s="31"/>
      <c r="AV557" s="31"/>
      <c r="AW557" s="31"/>
      <c r="AX557" s="31"/>
      <c r="AY557" s="31"/>
      <c r="AZ557" s="31"/>
      <c r="BA557" s="31"/>
      <c r="BB557" s="31"/>
      <c r="BC557" s="31"/>
      <c r="BD557" s="31"/>
      <c r="BE557" s="31"/>
      <c r="BF557" s="31"/>
      <c r="BG557" s="31"/>
      <c r="BH557" s="31"/>
      <c r="BI557" s="15"/>
    </row>
    <row r="558" spans="36:61" x14ac:dyDescent="0.25">
      <c r="AJ558" s="63"/>
      <c r="AK558" s="77"/>
      <c r="AL558" s="15"/>
      <c r="AM558" s="15"/>
      <c r="AN558" s="31"/>
      <c r="AO558" s="31"/>
      <c r="AP558" s="31"/>
      <c r="AQ558" s="31"/>
      <c r="AR558" s="31"/>
      <c r="AS558" s="31"/>
      <c r="AT558" s="31"/>
      <c r="AU558" s="31"/>
      <c r="AV558" s="31"/>
      <c r="AW558" s="31"/>
      <c r="AX558" s="31"/>
      <c r="AY558" s="31"/>
      <c r="AZ558" s="31"/>
      <c r="BA558" s="31"/>
      <c r="BB558" s="31"/>
      <c r="BC558" s="31"/>
      <c r="BD558" s="31"/>
      <c r="BE558" s="31"/>
      <c r="BF558" s="31"/>
      <c r="BG558" s="31"/>
      <c r="BH558" s="31"/>
      <c r="BI558" s="15"/>
    </row>
    <row r="559" spans="36:61" x14ac:dyDescent="0.25">
      <c r="AJ559" s="63"/>
      <c r="AK559" s="77"/>
      <c r="AL559" s="15"/>
      <c r="AM559" s="15"/>
      <c r="AN559" s="31"/>
      <c r="AO559" s="31"/>
      <c r="AP559" s="31"/>
      <c r="AQ559" s="31"/>
      <c r="AR559" s="31"/>
      <c r="AS559" s="31"/>
      <c r="AT559" s="31"/>
      <c r="AU559" s="31"/>
      <c r="AV559" s="31"/>
      <c r="AW559" s="31"/>
      <c r="AX559" s="31"/>
      <c r="AY559" s="31"/>
      <c r="AZ559" s="31"/>
      <c r="BA559" s="31"/>
      <c r="BB559" s="31"/>
      <c r="BC559" s="31"/>
      <c r="BD559" s="31"/>
      <c r="BE559" s="31"/>
      <c r="BF559" s="31"/>
      <c r="BG559" s="31"/>
      <c r="BH559" s="31"/>
      <c r="BI559" s="15"/>
    </row>
    <row r="560" spans="36:61" x14ac:dyDescent="0.25">
      <c r="AJ560" s="63"/>
      <c r="AK560" s="63"/>
      <c r="AL560" s="32"/>
      <c r="AM560" s="32"/>
      <c r="AN560" s="32"/>
      <c r="AO560" s="32"/>
      <c r="AP560" s="32"/>
      <c r="AQ560" s="32"/>
      <c r="AR560" s="32"/>
      <c r="AS560" s="32"/>
      <c r="AT560" s="32"/>
      <c r="AU560" s="32"/>
      <c r="AV560" s="32"/>
      <c r="AW560" s="32"/>
      <c r="AX560" s="32"/>
      <c r="AY560" s="32"/>
      <c r="AZ560" s="32"/>
      <c r="BA560" s="32"/>
      <c r="BB560" s="32"/>
      <c r="BC560" s="32"/>
      <c r="BD560" s="32"/>
      <c r="BE560" s="32"/>
      <c r="BF560" s="32"/>
      <c r="BG560" s="32"/>
      <c r="BH560" s="32"/>
      <c r="BI560" s="32"/>
    </row>
    <row r="561" spans="36:61" x14ac:dyDescent="0.25">
      <c r="AJ561" s="63"/>
      <c r="AK561" s="63"/>
      <c r="AL561" s="32"/>
      <c r="AM561" s="32"/>
      <c r="AN561" s="32"/>
      <c r="AO561" s="32"/>
      <c r="AP561" s="32"/>
      <c r="AQ561" s="32"/>
      <c r="AR561" s="32"/>
      <c r="AS561" s="32"/>
      <c r="AT561" s="32"/>
      <c r="AU561" s="32"/>
      <c r="AV561" s="32"/>
      <c r="AW561" s="32"/>
      <c r="AX561" s="32"/>
      <c r="AY561" s="32"/>
      <c r="AZ561" s="32"/>
      <c r="BA561" s="32"/>
      <c r="BB561" s="32"/>
      <c r="BC561" s="32"/>
      <c r="BD561" s="32"/>
      <c r="BE561" s="32"/>
      <c r="BF561" s="32"/>
      <c r="BG561" s="32"/>
      <c r="BH561" s="32"/>
      <c r="BI561" s="32"/>
    </row>
    <row r="562" spans="36:61" x14ac:dyDescent="0.25">
      <c r="AJ562" s="63"/>
      <c r="AK562" s="63"/>
      <c r="AL562" s="32"/>
      <c r="AM562" s="32"/>
      <c r="AN562" s="32"/>
      <c r="AO562" s="32"/>
      <c r="AP562" s="32"/>
      <c r="AQ562" s="32"/>
      <c r="AR562" s="32"/>
      <c r="AS562" s="32"/>
      <c r="AT562" s="32"/>
      <c r="AU562" s="32"/>
      <c r="AV562" s="32"/>
      <c r="AW562" s="32"/>
      <c r="AX562" s="32"/>
      <c r="AY562" s="32"/>
      <c r="AZ562" s="32"/>
      <c r="BA562" s="32"/>
      <c r="BB562" s="32"/>
      <c r="BC562" s="32"/>
      <c r="BD562" s="32"/>
      <c r="BE562" s="32"/>
      <c r="BF562" s="32"/>
      <c r="BG562" s="32"/>
      <c r="BH562" s="32"/>
      <c r="BI562" s="32"/>
    </row>
    <row r="563" spans="36:61" x14ac:dyDescent="0.25">
      <c r="AJ563" s="63"/>
      <c r="AK563" s="63"/>
      <c r="AL563" s="32"/>
      <c r="AM563" s="32"/>
      <c r="AN563" s="32"/>
      <c r="AO563" s="32"/>
      <c r="AP563" s="32"/>
      <c r="AQ563" s="32"/>
      <c r="AR563" s="32"/>
      <c r="AS563" s="32"/>
      <c r="AT563" s="32"/>
      <c r="AU563" s="32"/>
      <c r="AV563" s="32"/>
      <c r="AW563" s="32"/>
      <c r="AX563" s="32"/>
      <c r="AY563" s="32"/>
      <c r="AZ563" s="32"/>
      <c r="BA563" s="32"/>
      <c r="BB563" s="32"/>
      <c r="BC563" s="32"/>
      <c r="BD563" s="32"/>
      <c r="BE563" s="32"/>
      <c r="BF563" s="32"/>
      <c r="BG563" s="32"/>
      <c r="BH563" s="32"/>
      <c r="BI563" s="32"/>
    </row>
    <row r="564" spans="36:61" x14ac:dyDescent="0.25">
      <c r="AJ564" s="63"/>
      <c r="AK564" s="63"/>
      <c r="AL564" s="32"/>
      <c r="AM564" s="32"/>
      <c r="AN564" s="32"/>
      <c r="AO564" s="32"/>
      <c r="AP564" s="32"/>
      <c r="AQ564" s="32"/>
      <c r="AR564" s="32"/>
      <c r="AS564" s="32"/>
      <c r="AT564" s="32"/>
      <c r="AU564" s="32"/>
      <c r="AV564" s="32"/>
      <c r="AW564" s="32"/>
      <c r="AX564" s="32"/>
      <c r="AY564" s="32"/>
      <c r="AZ564" s="32"/>
      <c r="BA564" s="32"/>
      <c r="BB564" s="32"/>
      <c r="BC564" s="32"/>
      <c r="BD564" s="32"/>
      <c r="BE564" s="32"/>
      <c r="BF564" s="32"/>
      <c r="BG564" s="32"/>
      <c r="BH564" s="32"/>
      <c r="BI564" s="32"/>
    </row>
    <row r="565" spans="36:61" x14ac:dyDescent="0.25">
      <c r="AJ565" s="63"/>
      <c r="AK565" s="63"/>
      <c r="AL565" s="32"/>
      <c r="AM565" s="32"/>
      <c r="AN565" s="32"/>
      <c r="AO565" s="32"/>
      <c r="AP565" s="32"/>
      <c r="AQ565" s="32"/>
      <c r="AR565" s="32"/>
      <c r="AS565" s="32"/>
      <c r="AT565" s="32"/>
      <c r="AU565" s="32"/>
      <c r="AV565" s="32"/>
      <c r="AW565" s="32"/>
      <c r="AX565" s="32"/>
      <c r="AY565" s="32"/>
      <c r="AZ565" s="32"/>
      <c r="BA565" s="32"/>
      <c r="BB565" s="32"/>
      <c r="BC565" s="32"/>
      <c r="BD565" s="32"/>
      <c r="BE565" s="32"/>
      <c r="BF565" s="32"/>
      <c r="BG565" s="32"/>
      <c r="BH565" s="32"/>
      <c r="BI565" s="32"/>
    </row>
    <row r="566" spans="36:61" x14ac:dyDescent="0.25">
      <c r="AJ566" s="63"/>
      <c r="AK566" s="63"/>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row>
    <row r="567" spans="36:61" x14ac:dyDescent="0.25">
      <c r="AJ567" s="63"/>
      <c r="AK567" s="63"/>
      <c r="AL567" s="32"/>
      <c r="AM567" s="32"/>
      <c r="AN567" s="32"/>
      <c r="AO567" s="32"/>
      <c r="AP567" s="32"/>
      <c r="AQ567" s="32"/>
      <c r="AR567" s="32"/>
      <c r="AS567" s="32"/>
      <c r="AT567" s="32"/>
      <c r="AU567" s="32"/>
      <c r="AV567" s="32"/>
      <c r="AW567" s="32"/>
      <c r="AX567" s="32"/>
      <c r="AY567" s="32"/>
      <c r="AZ567" s="32"/>
      <c r="BA567" s="32"/>
      <c r="BB567" s="32"/>
      <c r="BC567" s="32"/>
      <c r="BD567" s="32"/>
      <c r="BE567" s="32"/>
      <c r="BF567" s="32"/>
      <c r="BG567" s="32"/>
      <c r="BH567" s="32"/>
      <c r="BI567" s="32"/>
    </row>
    <row r="568" spans="36:61" x14ac:dyDescent="0.25">
      <c r="AJ568" s="63"/>
      <c r="AK568" s="63"/>
      <c r="AL568" s="32"/>
      <c r="AM568" s="32"/>
      <c r="AN568" s="32"/>
      <c r="AO568" s="32"/>
      <c r="AP568" s="32"/>
      <c r="AQ568" s="32"/>
      <c r="AR568" s="32"/>
      <c r="AS568" s="32"/>
      <c r="AT568" s="32"/>
      <c r="AU568" s="32"/>
      <c r="AV568" s="32"/>
      <c r="AW568" s="32"/>
      <c r="AX568" s="32"/>
      <c r="AY568" s="32"/>
      <c r="AZ568" s="32"/>
      <c r="BA568" s="32"/>
      <c r="BB568" s="32"/>
      <c r="BC568" s="32"/>
      <c r="BD568" s="32"/>
      <c r="BE568" s="32"/>
      <c r="BF568" s="32"/>
      <c r="BG568" s="32"/>
      <c r="BH568" s="32"/>
      <c r="BI568" s="32"/>
    </row>
    <row r="569" spans="36:61" x14ac:dyDescent="0.25">
      <c r="AJ569" s="63"/>
      <c r="AK569" s="63"/>
      <c r="AL569" s="32"/>
      <c r="AM569" s="32"/>
      <c r="AN569" s="32"/>
      <c r="AO569" s="32"/>
      <c r="AP569" s="32"/>
      <c r="AQ569" s="32"/>
      <c r="AR569" s="32"/>
      <c r="AS569" s="32"/>
      <c r="AT569" s="32"/>
      <c r="AU569" s="32"/>
      <c r="AV569" s="32"/>
      <c r="AW569" s="32"/>
      <c r="AX569" s="32"/>
      <c r="AY569" s="32"/>
      <c r="AZ569" s="32"/>
      <c r="BA569" s="32"/>
      <c r="BB569" s="32"/>
      <c r="BC569" s="32"/>
      <c r="BD569" s="32"/>
      <c r="BE569" s="32"/>
      <c r="BF569" s="32"/>
      <c r="BG569" s="32"/>
      <c r="BH569" s="32"/>
      <c r="BI569" s="32"/>
    </row>
    <row r="570" spans="36:61" x14ac:dyDescent="0.25">
      <c r="AJ570" s="63"/>
      <c r="AK570" s="63"/>
      <c r="AL570" s="32"/>
      <c r="AM570" s="32"/>
      <c r="AN570" s="32"/>
      <c r="AO570" s="32"/>
      <c r="AP570" s="32"/>
      <c r="AQ570" s="32"/>
      <c r="AR570" s="32"/>
      <c r="AS570" s="32"/>
      <c r="AT570" s="32"/>
      <c r="AU570" s="32"/>
      <c r="AV570" s="32"/>
      <c r="AW570" s="32"/>
      <c r="AX570" s="32"/>
      <c r="AY570" s="32"/>
      <c r="AZ570" s="32"/>
      <c r="BA570" s="32"/>
      <c r="BB570" s="32"/>
      <c r="BC570" s="32"/>
      <c r="BD570" s="32"/>
      <c r="BE570" s="32"/>
      <c r="BF570" s="32"/>
      <c r="BG570" s="32"/>
      <c r="BH570" s="32"/>
      <c r="BI570" s="32"/>
    </row>
    <row r="571" spans="36:61" x14ac:dyDescent="0.25">
      <c r="AJ571" s="63"/>
      <c r="AK571" s="63"/>
      <c r="AL571" s="32"/>
      <c r="AM571" s="32"/>
      <c r="AN571" s="32"/>
      <c r="AO571" s="32"/>
      <c r="AP571" s="32"/>
      <c r="AQ571" s="32"/>
      <c r="AR571" s="32"/>
      <c r="AS571" s="32"/>
      <c r="AT571" s="32"/>
      <c r="AU571" s="32"/>
      <c r="AV571" s="32"/>
      <c r="AW571" s="32"/>
      <c r="AX571" s="32"/>
      <c r="AY571" s="32"/>
      <c r="AZ571" s="32"/>
      <c r="BA571" s="32"/>
      <c r="BB571" s="32"/>
      <c r="BC571" s="32"/>
      <c r="BD571" s="32"/>
      <c r="BE571" s="32"/>
      <c r="BF571" s="32"/>
      <c r="BG571" s="32"/>
      <c r="BH571" s="32"/>
      <c r="BI571" s="32"/>
    </row>
    <row r="572" spans="36:61" x14ac:dyDescent="0.25">
      <c r="AJ572" s="63"/>
      <c r="AK572" s="63"/>
      <c r="AL572" s="32"/>
      <c r="AM572" s="32"/>
      <c r="AN572" s="32"/>
      <c r="AO572" s="32"/>
      <c r="AP572" s="32"/>
      <c r="AQ572" s="32"/>
      <c r="AR572" s="32"/>
      <c r="AS572" s="32"/>
      <c r="AT572" s="32"/>
      <c r="AU572" s="32"/>
      <c r="AV572" s="32"/>
      <c r="AW572" s="32"/>
      <c r="AX572" s="32"/>
      <c r="AY572" s="32"/>
      <c r="AZ572" s="32"/>
      <c r="BA572" s="32"/>
      <c r="BB572" s="32"/>
      <c r="BC572" s="32"/>
      <c r="BD572" s="32"/>
      <c r="BE572" s="32"/>
      <c r="BF572" s="32"/>
      <c r="BG572" s="32"/>
      <c r="BH572" s="32"/>
      <c r="BI572" s="32"/>
    </row>
    <row r="573" spans="36:61" x14ac:dyDescent="0.25">
      <c r="AJ573" s="63"/>
      <c r="AK573" s="63"/>
      <c r="AL573" s="32"/>
      <c r="AM573" s="32"/>
      <c r="AN573" s="32"/>
      <c r="AO573" s="32"/>
      <c r="AP573" s="32"/>
      <c r="AQ573" s="32"/>
      <c r="AR573" s="32"/>
      <c r="AS573" s="32"/>
      <c r="AT573" s="32"/>
      <c r="AU573" s="32"/>
      <c r="AV573" s="32"/>
      <c r="AW573" s="32"/>
      <c r="AX573" s="32"/>
      <c r="AY573" s="32"/>
      <c r="AZ573" s="32"/>
      <c r="BA573" s="32"/>
      <c r="BB573" s="32"/>
      <c r="BC573" s="32"/>
      <c r="BD573" s="32"/>
      <c r="BE573" s="32"/>
      <c r="BF573" s="32"/>
      <c r="BG573" s="32"/>
      <c r="BH573" s="32"/>
      <c r="BI573" s="32"/>
    </row>
    <row r="574" spans="36:61" x14ac:dyDescent="0.25">
      <c r="AJ574" s="63"/>
      <c r="AK574" s="63"/>
      <c r="AL574" s="32"/>
      <c r="AM574" s="32"/>
      <c r="AN574" s="32"/>
      <c r="AO574" s="32"/>
      <c r="AP574" s="32"/>
      <c r="AQ574" s="32"/>
      <c r="AR574" s="32"/>
      <c r="AS574" s="32"/>
      <c r="AT574" s="32"/>
      <c r="AU574" s="32"/>
      <c r="AV574" s="32"/>
      <c r="AW574" s="32"/>
      <c r="AX574" s="32"/>
      <c r="AY574" s="32"/>
      <c r="AZ574" s="32"/>
      <c r="BA574" s="32"/>
      <c r="BB574" s="32"/>
      <c r="BC574" s="32"/>
      <c r="BD574" s="32"/>
      <c r="BE574" s="32"/>
      <c r="BF574" s="32"/>
      <c r="BG574" s="32"/>
      <c r="BH574" s="32"/>
      <c r="BI574" s="32"/>
    </row>
    <row r="575" spans="36:61" x14ac:dyDescent="0.25">
      <c r="AJ575" s="63"/>
      <c r="AK575" s="63"/>
      <c r="AL575" s="32"/>
      <c r="AM575" s="32"/>
      <c r="AN575" s="32"/>
      <c r="AO575" s="32"/>
      <c r="AP575" s="32"/>
      <c r="AQ575" s="32"/>
      <c r="AR575" s="32"/>
      <c r="AS575" s="32"/>
      <c r="AT575" s="32"/>
      <c r="AU575" s="32"/>
      <c r="AV575" s="32"/>
      <c r="AW575" s="32"/>
      <c r="AX575" s="32"/>
      <c r="AY575" s="32"/>
      <c r="AZ575" s="32"/>
      <c r="BA575" s="32"/>
      <c r="BB575" s="32"/>
      <c r="BC575" s="32"/>
      <c r="BD575" s="32"/>
      <c r="BE575" s="32"/>
      <c r="BF575" s="32"/>
      <c r="BG575" s="32"/>
      <c r="BH575" s="32"/>
      <c r="BI575" s="32"/>
    </row>
    <row r="576" spans="36:61" x14ac:dyDescent="0.25">
      <c r="AJ576" s="63"/>
      <c r="AK576" s="63"/>
      <c r="AL576" s="32"/>
      <c r="AM576" s="32"/>
      <c r="AN576" s="32"/>
      <c r="AO576" s="32"/>
      <c r="AP576" s="32"/>
      <c r="AQ576" s="32"/>
      <c r="AR576" s="32"/>
      <c r="AS576" s="32"/>
      <c r="AT576" s="32"/>
      <c r="AU576" s="32"/>
      <c r="AV576" s="32"/>
      <c r="AW576" s="32"/>
      <c r="AX576" s="32"/>
      <c r="AY576" s="32"/>
      <c r="AZ576" s="32"/>
      <c r="BA576" s="32"/>
      <c r="BB576" s="32"/>
      <c r="BC576" s="32"/>
      <c r="BD576" s="32"/>
      <c r="BE576" s="32"/>
      <c r="BF576" s="32"/>
      <c r="BG576" s="32"/>
      <c r="BH576" s="32"/>
      <c r="BI576" s="32"/>
    </row>
    <row r="577" spans="36:61" x14ac:dyDescent="0.25">
      <c r="AJ577" s="63"/>
      <c r="AK577" s="63"/>
      <c r="AL577" s="32"/>
      <c r="AM577" s="32"/>
      <c r="AN577" s="32"/>
      <c r="AO577" s="32"/>
      <c r="AP577" s="32"/>
      <c r="AQ577" s="32"/>
      <c r="AR577" s="32"/>
      <c r="AS577" s="32"/>
      <c r="AT577" s="32"/>
      <c r="AU577" s="32"/>
      <c r="AV577" s="32"/>
      <c r="AW577" s="32"/>
      <c r="AX577" s="32"/>
      <c r="AY577" s="32"/>
      <c r="AZ577" s="32"/>
      <c r="BA577" s="32"/>
      <c r="BB577" s="32"/>
      <c r="BC577" s="32"/>
      <c r="BD577" s="32"/>
      <c r="BE577" s="32"/>
      <c r="BF577" s="32"/>
      <c r="BG577" s="32"/>
      <c r="BH577" s="32"/>
      <c r="BI577" s="32"/>
    </row>
    <row r="578" spans="36:61" x14ac:dyDescent="0.25">
      <c r="AJ578" s="63"/>
      <c r="AK578" s="63"/>
      <c r="AL578" s="32"/>
      <c r="AM578" s="32"/>
      <c r="AN578" s="32"/>
      <c r="AO578" s="32"/>
      <c r="AP578" s="32"/>
      <c r="AQ578" s="32"/>
      <c r="AR578" s="32"/>
      <c r="AS578" s="32"/>
      <c r="AT578" s="32"/>
      <c r="AU578" s="32"/>
      <c r="AV578" s="32"/>
      <c r="AW578" s="32"/>
      <c r="AX578" s="32"/>
      <c r="AY578" s="32"/>
      <c r="AZ578" s="32"/>
      <c r="BA578" s="32"/>
      <c r="BB578" s="32"/>
      <c r="BC578" s="32"/>
      <c r="BD578" s="32"/>
      <c r="BE578" s="32"/>
      <c r="BF578" s="32"/>
      <c r="BG578" s="32"/>
      <c r="BH578" s="32"/>
      <c r="BI578" s="32"/>
    </row>
    <row r="579" spans="36:61" x14ac:dyDescent="0.25">
      <c r="AJ579" s="63"/>
      <c r="AK579" s="63"/>
      <c r="AL579" s="32"/>
      <c r="AM579" s="32"/>
      <c r="AN579" s="32"/>
      <c r="AO579" s="32"/>
      <c r="AP579" s="32"/>
      <c r="AQ579" s="32"/>
      <c r="AR579" s="32"/>
      <c r="AS579" s="32"/>
      <c r="AT579" s="32"/>
      <c r="AU579" s="32"/>
      <c r="AV579" s="32"/>
      <c r="AW579" s="32"/>
      <c r="AX579" s="32"/>
      <c r="AY579" s="32"/>
      <c r="AZ579" s="32"/>
      <c r="BA579" s="32"/>
      <c r="BB579" s="32"/>
      <c r="BC579" s="32"/>
      <c r="BD579" s="32"/>
      <c r="BE579" s="32"/>
      <c r="BF579" s="32"/>
      <c r="BG579" s="32"/>
      <c r="BH579" s="32"/>
      <c r="BI579" s="32"/>
    </row>
    <row r="580" spans="36:61" x14ac:dyDescent="0.25">
      <c r="AJ580" s="63"/>
      <c r="AK580" s="63"/>
      <c r="AL580" s="32"/>
      <c r="AM580" s="32"/>
      <c r="AN580" s="32"/>
      <c r="AO580" s="32"/>
      <c r="AP580" s="32"/>
      <c r="AQ580" s="32"/>
      <c r="AR580" s="32"/>
      <c r="AS580" s="32"/>
      <c r="AT580" s="32"/>
      <c r="AU580" s="32"/>
      <c r="AV580" s="32"/>
      <c r="AW580" s="32"/>
      <c r="AX580" s="32"/>
      <c r="AY580" s="32"/>
      <c r="AZ580" s="32"/>
      <c r="BA580" s="32"/>
      <c r="BB580" s="32"/>
      <c r="BC580" s="32"/>
      <c r="BD580" s="32"/>
      <c r="BE580" s="32"/>
      <c r="BF580" s="32"/>
      <c r="BG580" s="32"/>
      <c r="BH580" s="32"/>
      <c r="BI580" s="32"/>
    </row>
    <row r="581" spans="36:61" x14ac:dyDescent="0.25">
      <c r="AJ581" s="63"/>
      <c r="AK581" s="63"/>
      <c r="AL581" s="32"/>
      <c r="AM581" s="32"/>
      <c r="AN581" s="32"/>
      <c r="AO581" s="32"/>
      <c r="AP581" s="32"/>
      <c r="AQ581" s="32"/>
      <c r="AR581" s="32"/>
      <c r="AS581" s="32"/>
      <c r="AT581" s="32"/>
      <c r="AU581" s="32"/>
      <c r="AV581" s="32"/>
      <c r="AW581" s="32"/>
      <c r="AX581" s="32"/>
      <c r="AY581" s="32"/>
      <c r="AZ581" s="32"/>
      <c r="BA581" s="32"/>
      <c r="BB581" s="32"/>
      <c r="BC581" s="32"/>
      <c r="BD581" s="32"/>
      <c r="BE581" s="32"/>
      <c r="BF581" s="32"/>
      <c r="BG581" s="32"/>
      <c r="BH581" s="32"/>
      <c r="BI581" s="32"/>
    </row>
    <row r="582" spans="36:61" x14ac:dyDescent="0.25">
      <c r="AJ582" s="63"/>
      <c r="AK582" s="63"/>
      <c r="AL582" s="32"/>
      <c r="AM582" s="32"/>
      <c r="AN582" s="32"/>
      <c r="AO582" s="32"/>
      <c r="AP582" s="32"/>
      <c r="AQ582" s="32"/>
      <c r="AR582" s="32"/>
      <c r="AS582" s="32"/>
      <c r="AT582" s="32"/>
      <c r="AU582" s="32"/>
      <c r="AV582" s="32"/>
      <c r="AW582" s="32"/>
      <c r="AX582" s="32"/>
      <c r="AY582" s="32"/>
      <c r="AZ582" s="32"/>
      <c r="BA582" s="32"/>
      <c r="BB582" s="32"/>
      <c r="BC582" s="32"/>
      <c r="BD582" s="32"/>
      <c r="BE582" s="32"/>
      <c r="BF582" s="32"/>
      <c r="BG582" s="32"/>
      <c r="BH582" s="32"/>
      <c r="BI582" s="32"/>
    </row>
    <row r="583" spans="36:61" x14ac:dyDescent="0.25">
      <c r="AJ583" s="63"/>
      <c r="AK583" s="63"/>
      <c r="AL583" s="32"/>
      <c r="AM583" s="32"/>
      <c r="AN583" s="32"/>
      <c r="AO583" s="32"/>
      <c r="AP583" s="32"/>
      <c r="AQ583" s="32"/>
      <c r="AR583" s="32"/>
      <c r="AS583" s="32"/>
      <c r="AT583" s="32"/>
      <c r="AU583" s="32"/>
      <c r="AV583" s="32"/>
      <c r="AW583" s="32"/>
      <c r="AX583" s="32"/>
      <c r="AY583" s="32"/>
      <c r="AZ583" s="32"/>
      <c r="BA583" s="32"/>
      <c r="BB583" s="32"/>
      <c r="BC583" s="32"/>
      <c r="BD583" s="32"/>
      <c r="BE583" s="32"/>
      <c r="BF583" s="32"/>
      <c r="BG583" s="32"/>
      <c r="BH583" s="32"/>
      <c r="BI583" s="32"/>
    </row>
    <row r="584" spans="36:61" x14ac:dyDescent="0.25">
      <c r="AJ584" s="63"/>
      <c r="AK584" s="63"/>
      <c r="AL584" s="32"/>
      <c r="AM584" s="32"/>
      <c r="AN584" s="32"/>
      <c r="AO584" s="32"/>
      <c r="AP584" s="32"/>
      <c r="AQ584" s="32"/>
      <c r="AR584" s="32"/>
      <c r="AS584" s="32"/>
      <c r="AT584" s="32"/>
      <c r="AU584" s="32"/>
      <c r="AV584" s="32"/>
      <c r="AW584" s="32"/>
      <c r="AX584" s="32"/>
      <c r="AY584" s="32"/>
      <c r="AZ584" s="32"/>
      <c r="BA584" s="32"/>
      <c r="BB584" s="32"/>
      <c r="BC584" s="32"/>
      <c r="BD584" s="32"/>
      <c r="BE584" s="32"/>
      <c r="BF584" s="32"/>
      <c r="BG584" s="32"/>
      <c r="BH584" s="32"/>
      <c r="BI584" s="32"/>
    </row>
    <row r="585" spans="36:61" x14ac:dyDescent="0.25">
      <c r="AJ585" s="63"/>
      <c r="AK585" s="63"/>
      <c r="AL585" s="32"/>
      <c r="AM585" s="32"/>
      <c r="AN585" s="32"/>
      <c r="AO585" s="32"/>
      <c r="AP585" s="32"/>
      <c r="AQ585" s="32"/>
      <c r="AR585" s="32"/>
      <c r="AS585" s="32"/>
      <c r="AT585" s="32"/>
      <c r="AU585" s="32"/>
      <c r="AV585" s="32"/>
      <c r="AW585" s="32"/>
      <c r="AX585" s="32"/>
      <c r="AY585" s="32"/>
      <c r="AZ585" s="32"/>
      <c r="BA585" s="32"/>
      <c r="BB585" s="32"/>
      <c r="BC585" s="32"/>
      <c r="BD585" s="32"/>
      <c r="BE585" s="32"/>
      <c r="BF585" s="32"/>
      <c r="BG585" s="32"/>
      <c r="BH585" s="32"/>
      <c r="BI585" s="32"/>
    </row>
    <row r="586" spans="36:61" x14ac:dyDescent="0.25">
      <c r="AJ586" s="63"/>
      <c r="AK586" s="63"/>
      <c r="AL586" s="32"/>
      <c r="AM586" s="32"/>
      <c r="AN586" s="32"/>
      <c r="AO586" s="32"/>
      <c r="AP586" s="32"/>
      <c r="AQ586" s="32"/>
      <c r="AR586" s="32"/>
      <c r="AS586" s="32"/>
      <c r="AT586" s="32"/>
      <c r="AU586" s="32"/>
      <c r="AV586" s="32"/>
      <c r="AW586" s="32"/>
      <c r="AX586" s="32"/>
      <c r="AY586" s="32"/>
      <c r="AZ586" s="32"/>
      <c r="BA586" s="32"/>
      <c r="BB586" s="32"/>
      <c r="BC586" s="32"/>
      <c r="BD586" s="32"/>
      <c r="BE586" s="32"/>
      <c r="BF586" s="32"/>
      <c r="BG586" s="32"/>
      <c r="BH586" s="32"/>
      <c r="BI586" s="32"/>
    </row>
    <row r="587" spans="36:61" x14ac:dyDescent="0.25">
      <c r="AJ587" s="63"/>
      <c r="AK587" s="63"/>
      <c r="AL587" s="32"/>
      <c r="AM587" s="32"/>
      <c r="AN587" s="32"/>
      <c r="AO587" s="32"/>
      <c r="AP587" s="32"/>
      <c r="AQ587" s="32"/>
      <c r="AR587" s="32"/>
      <c r="AS587" s="32"/>
      <c r="AT587" s="32"/>
      <c r="AU587" s="32"/>
      <c r="AV587" s="32"/>
      <c r="AW587" s="32"/>
      <c r="AX587" s="32"/>
      <c r="AY587" s="32"/>
      <c r="AZ587" s="32"/>
      <c r="BA587" s="32"/>
      <c r="BB587" s="32"/>
      <c r="BC587" s="32"/>
      <c r="BD587" s="32"/>
      <c r="BE587" s="32"/>
      <c r="BF587" s="32"/>
      <c r="BG587" s="32"/>
      <c r="BH587" s="32"/>
      <c r="BI587" s="32"/>
    </row>
    <row r="588" spans="36:61" x14ac:dyDescent="0.25">
      <c r="AJ588" s="63"/>
      <c r="AK588" s="63"/>
      <c r="AL588" s="32"/>
      <c r="AM588" s="32"/>
      <c r="AN588" s="32"/>
      <c r="AO588" s="32"/>
      <c r="AP588" s="32"/>
      <c r="AQ588" s="32"/>
      <c r="AR588" s="32"/>
      <c r="AS588" s="32"/>
      <c r="AT588" s="32"/>
      <c r="AU588" s="32"/>
      <c r="AV588" s="32"/>
      <c r="AW588" s="32"/>
      <c r="AX588" s="32"/>
      <c r="AY588" s="32"/>
      <c r="AZ588" s="32"/>
      <c r="BA588" s="32"/>
      <c r="BB588" s="32"/>
      <c r="BC588" s="32"/>
      <c r="BD588" s="32"/>
      <c r="BE588" s="32"/>
      <c r="BF588" s="32"/>
      <c r="BG588" s="32"/>
      <c r="BH588" s="32"/>
      <c r="BI588" s="32"/>
    </row>
    <row r="589" spans="36:61" x14ac:dyDescent="0.25">
      <c r="AJ589" s="63"/>
      <c r="AK589" s="63"/>
      <c r="AL589" s="32"/>
      <c r="AM589" s="32"/>
      <c r="AN589" s="32"/>
      <c r="AO589" s="32"/>
      <c r="AP589" s="32"/>
      <c r="AQ589" s="32"/>
      <c r="AR589" s="32"/>
      <c r="AS589" s="32"/>
      <c r="AT589" s="32"/>
      <c r="AU589" s="32"/>
      <c r="AV589" s="32"/>
      <c r="AW589" s="32"/>
      <c r="AX589" s="32"/>
      <c r="AY589" s="32"/>
      <c r="AZ589" s="32"/>
      <c r="BA589" s="32"/>
      <c r="BB589" s="32"/>
      <c r="BC589" s="32"/>
      <c r="BD589" s="32"/>
      <c r="BE589" s="32"/>
      <c r="BF589" s="32"/>
      <c r="BG589" s="32"/>
      <c r="BH589" s="32"/>
      <c r="BI589" s="32"/>
    </row>
    <row r="590" spans="36:61" x14ac:dyDescent="0.25">
      <c r="AJ590" s="63"/>
      <c r="AK590" s="63"/>
      <c r="AL590" s="32"/>
      <c r="AM590" s="32"/>
      <c r="AN590" s="32"/>
      <c r="AO590" s="32"/>
      <c r="AP590" s="32"/>
      <c r="AQ590" s="32"/>
      <c r="AR590" s="32"/>
      <c r="AS590" s="32"/>
      <c r="AT590" s="32"/>
      <c r="AU590" s="32"/>
      <c r="AV590" s="32"/>
      <c r="AW590" s="32"/>
      <c r="AX590" s="32"/>
      <c r="AY590" s="32"/>
      <c r="AZ590" s="32"/>
      <c r="BA590" s="32"/>
      <c r="BB590" s="32"/>
      <c r="BC590" s="32"/>
      <c r="BD590" s="32"/>
      <c r="BE590" s="32"/>
      <c r="BF590" s="32"/>
      <c r="BG590" s="32"/>
      <c r="BH590" s="32"/>
      <c r="BI590" s="32"/>
    </row>
    <row r="591" spans="36:61" x14ac:dyDescent="0.25">
      <c r="AJ591" s="63"/>
      <c r="AK591" s="63"/>
      <c r="AL591" s="32"/>
      <c r="AM591" s="32"/>
      <c r="AN591" s="32"/>
      <c r="AO591" s="32"/>
      <c r="AP591" s="32"/>
      <c r="AQ591" s="32"/>
      <c r="AR591" s="32"/>
      <c r="AS591" s="32"/>
      <c r="AT591" s="32"/>
      <c r="AU591" s="32"/>
      <c r="AV591" s="32"/>
      <c r="AW591" s="32"/>
      <c r="AX591" s="32"/>
      <c r="AY591" s="32"/>
      <c r="AZ591" s="32"/>
      <c r="BA591" s="32"/>
      <c r="BB591" s="32"/>
      <c r="BC591" s="32"/>
      <c r="BD591" s="32"/>
      <c r="BE591" s="32"/>
      <c r="BF591" s="32"/>
      <c r="BG591" s="32"/>
      <c r="BH591" s="32"/>
      <c r="BI591" s="32"/>
    </row>
    <row r="592" spans="36:61" x14ac:dyDescent="0.25">
      <c r="AJ592" s="63"/>
      <c r="AK592" s="63"/>
      <c r="AL592" s="32"/>
      <c r="AM592" s="32"/>
      <c r="AN592" s="32"/>
      <c r="AO592" s="32"/>
      <c r="AP592" s="32"/>
      <c r="AQ592" s="32"/>
      <c r="AR592" s="32"/>
      <c r="AS592" s="32"/>
      <c r="AT592" s="32"/>
      <c r="AU592" s="32"/>
      <c r="AV592" s="32"/>
      <c r="AW592" s="32"/>
      <c r="AX592" s="32"/>
      <c r="AY592" s="32"/>
      <c r="AZ592" s="32"/>
      <c r="BA592" s="32"/>
      <c r="BB592" s="32"/>
      <c r="BC592" s="32"/>
      <c r="BD592" s="32"/>
      <c r="BE592" s="32"/>
      <c r="BF592" s="32"/>
      <c r="BG592" s="32"/>
      <c r="BH592" s="32"/>
      <c r="BI592" s="32"/>
    </row>
    <row r="593" spans="36:61" x14ac:dyDescent="0.25">
      <c r="AJ593" s="63"/>
      <c r="AK593" s="63"/>
      <c r="AL593" s="32"/>
      <c r="AM593" s="32"/>
      <c r="AN593" s="32"/>
      <c r="AO593" s="32"/>
      <c r="AP593" s="32"/>
      <c r="AQ593" s="32"/>
      <c r="AR593" s="32"/>
      <c r="AS593" s="32"/>
      <c r="AT593" s="32"/>
      <c r="AU593" s="32"/>
      <c r="AV593" s="32"/>
      <c r="AW593" s="32"/>
      <c r="AX593" s="32"/>
      <c r="AY593" s="32"/>
      <c r="AZ593" s="32"/>
      <c r="BA593" s="32"/>
      <c r="BB593" s="32"/>
      <c r="BC593" s="32"/>
      <c r="BD593" s="32"/>
      <c r="BE593" s="32"/>
      <c r="BF593" s="32"/>
      <c r="BG593" s="32"/>
      <c r="BH593" s="32"/>
      <c r="BI593" s="32"/>
    </row>
    <row r="594" spans="36:61" x14ac:dyDescent="0.25">
      <c r="AJ594" s="63"/>
      <c r="AK594" s="63"/>
      <c r="AL594" s="32"/>
      <c r="AM594" s="32"/>
      <c r="AN594" s="32"/>
      <c r="AO594" s="32"/>
      <c r="AP594" s="32"/>
      <c r="AQ594" s="32"/>
      <c r="AR594" s="32"/>
      <c r="AS594" s="32"/>
      <c r="AT594" s="32"/>
      <c r="AU594" s="32"/>
      <c r="AV594" s="32"/>
      <c r="AW594" s="32"/>
      <c r="AX594" s="32"/>
      <c r="AY594" s="32"/>
      <c r="AZ594" s="32"/>
      <c r="BA594" s="32"/>
      <c r="BB594" s="32"/>
      <c r="BC594" s="32"/>
      <c r="BD594" s="32"/>
      <c r="BE594" s="32"/>
      <c r="BF594" s="32"/>
      <c r="BG594" s="32"/>
      <c r="BH594" s="32"/>
      <c r="BI594" s="32"/>
    </row>
    <row r="595" spans="36:61" x14ac:dyDescent="0.25">
      <c r="AK595" s="32"/>
      <c r="AL595" s="32"/>
      <c r="AM595" s="32"/>
      <c r="AN595" s="32"/>
      <c r="AO595" s="32"/>
      <c r="AP595" s="32"/>
      <c r="AQ595" s="32"/>
      <c r="AR595" s="32"/>
      <c r="AS595" s="32"/>
      <c r="AT595" s="32"/>
      <c r="AU595" s="32"/>
      <c r="AV595" s="32"/>
      <c r="AW595" s="32"/>
      <c r="AX595" s="32"/>
      <c r="AY595" s="32"/>
      <c r="AZ595" s="32"/>
      <c r="BA595" s="32"/>
      <c r="BB595" s="32"/>
      <c r="BC595" s="32"/>
      <c r="BD595" s="32"/>
      <c r="BE595" s="32"/>
      <c r="BF595" s="32"/>
      <c r="BG595" s="32"/>
      <c r="BH595" s="32"/>
      <c r="BI595" s="32"/>
    </row>
    <row r="596" spans="36:61" x14ac:dyDescent="0.25">
      <c r="AK596" s="32"/>
      <c r="AL596" s="32"/>
      <c r="AM596" s="32"/>
      <c r="AN596" s="32"/>
      <c r="AO596" s="32"/>
      <c r="AP596" s="32"/>
      <c r="AQ596" s="32"/>
      <c r="AR596" s="32"/>
      <c r="AS596" s="32"/>
      <c r="AT596" s="32"/>
      <c r="AU596" s="32"/>
      <c r="AV596" s="32"/>
      <c r="AW596" s="32"/>
      <c r="AX596" s="32"/>
      <c r="AY596" s="32"/>
      <c r="AZ596" s="32"/>
      <c r="BA596" s="32"/>
      <c r="BB596" s="32"/>
      <c r="BC596" s="32"/>
      <c r="BD596" s="32"/>
      <c r="BE596" s="32"/>
      <c r="BF596" s="32"/>
      <c r="BG596" s="32"/>
      <c r="BH596" s="32"/>
      <c r="BI596" s="32"/>
    </row>
    <row r="597" spans="36:61" x14ac:dyDescent="0.25">
      <c r="AK597" s="32"/>
      <c r="AL597" s="32"/>
      <c r="AM597" s="32"/>
      <c r="AN597" s="32"/>
      <c r="AO597" s="32"/>
      <c r="AP597" s="32"/>
      <c r="AQ597" s="32"/>
      <c r="AR597" s="32"/>
      <c r="AS597" s="32"/>
      <c r="AT597" s="32"/>
      <c r="AU597" s="32"/>
      <c r="AV597" s="32"/>
      <c r="AW597" s="32"/>
      <c r="AX597" s="32"/>
      <c r="AY597" s="32"/>
      <c r="AZ597" s="32"/>
      <c r="BA597" s="32"/>
      <c r="BB597" s="32"/>
      <c r="BC597" s="32"/>
      <c r="BD597" s="32"/>
      <c r="BE597" s="32"/>
      <c r="BF597" s="32"/>
      <c r="BG597" s="32"/>
      <c r="BH597" s="32"/>
      <c r="BI597" s="32"/>
    </row>
    <row r="598" spans="36:61" x14ac:dyDescent="0.25">
      <c r="AK598" s="32"/>
      <c r="AL598" s="32"/>
      <c r="AM598" s="32"/>
      <c r="AN598" s="32"/>
      <c r="AO598" s="32"/>
      <c r="AP598" s="32"/>
      <c r="AQ598" s="32"/>
      <c r="AR598" s="32"/>
      <c r="AS598" s="32"/>
      <c r="AT598" s="32"/>
      <c r="AU598" s="32"/>
      <c r="AV598" s="32"/>
      <c r="AW598" s="32"/>
      <c r="AX598" s="32"/>
      <c r="AY598" s="32"/>
      <c r="AZ598" s="32"/>
      <c r="BA598" s="32"/>
      <c r="BB598" s="32"/>
      <c r="BC598" s="32"/>
      <c r="BD598" s="32"/>
      <c r="BE598" s="32"/>
      <c r="BF598" s="32"/>
      <c r="BG598" s="32"/>
      <c r="BH598" s="32"/>
      <c r="BI598" s="32"/>
    </row>
    <row r="599" spans="36:61" x14ac:dyDescent="0.25">
      <c r="AK599" s="32"/>
      <c r="AL599" s="32"/>
      <c r="AM599" s="32"/>
      <c r="AN599" s="32"/>
      <c r="AO599" s="32"/>
      <c r="AP599" s="32"/>
      <c r="AQ599" s="32"/>
      <c r="AR599" s="32"/>
      <c r="AS599" s="32"/>
      <c r="AT599" s="32"/>
      <c r="AU599" s="32"/>
      <c r="AV599" s="32"/>
      <c r="AW599" s="32"/>
      <c r="AX599" s="32"/>
      <c r="AY599" s="32"/>
      <c r="AZ599" s="32"/>
      <c r="BA599" s="32"/>
      <c r="BB599" s="32"/>
      <c r="BC599" s="32"/>
      <c r="BD599" s="32"/>
      <c r="BE599" s="32"/>
      <c r="BF599" s="32"/>
      <c r="BG599" s="32"/>
      <c r="BH599" s="32"/>
      <c r="BI599" s="32"/>
    </row>
    <row r="600" spans="36:61" x14ac:dyDescent="0.25">
      <c r="AK600" s="32"/>
      <c r="AL600" s="32"/>
      <c r="AM600" s="32"/>
      <c r="AN600" s="32"/>
      <c r="AO600" s="32"/>
      <c r="AP600" s="32"/>
      <c r="AQ600" s="32"/>
      <c r="AR600" s="32"/>
      <c r="AS600" s="32"/>
      <c r="AT600" s="32"/>
      <c r="AU600" s="32"/>
      <c r="AV600" s="32"/>
      <c r="AW600" s="32"/>
      <c r="AX600" s="32"/>
      <c r="AY600" s="32"/>
      <c r="AZ600" s="32"/>
      <c r="BA600" s="32"/>
      <c r="BB600" s="32"/>
      <c r="BC600" s="32"/>
      <c r="BD600" s="32"/>
      <c r="BE600" s="32"/>
      <c r="BF600" s="32"/>
      <c r="BG600" s="32"/>
      <c r="BH600" s="32"/>
      <c r="BI600" s="32"/>
    </row>
    <row r="601" spans="36:61" x14ac:dyDescent="0.25">
      <c r="AK601" s="32"/>
      <c r="AL601" s="32"/>
      <c r="AM601" s="32"/>
      <c r="AN601" s="32"/>
      <c r="AO601" s="32"/>
      <c r="AP601" s="32"/>
      <c r="AQ601" s="32"/>
      <c r="AR601" s="32"/>
      <c r="AS601" s="32"/>
      <c r="AT601" s="32"/>
      <c r="AU601" s="32"/>
      <c r="AV601" s="32"/>
      <c r="AW601" s="32"/>
      <c r="AX601" s="32"/>
      <c r="AY601" s="32"/>
      <c r="AZ601" s="32"/>
      <c r="BA601" s="32"/>
      <c r="BB601" s="32"/>
      <c r="BC601" s="32"/>
      <c r="BD601" s="32"/>
      <c r="BE601" s="32"/>
      <c r="BF601" s="32"/>
      <c r="BG601" s="32"/>
      <c r="BH601" s="32"/>
      <c r="BI601" s="32"/>
    </row>
    <row r="602" spans="36:61" x14ac:dyDescent="0.25">
      <c r="AK602" s="32"/>
      <c r="AL602" s="32"/>
      <c r="AM602" s="32"/>
      <c r="AN602" s="32"/>
      <c r="AO602" s="32"/>
      <c r="AP602" s="32"/>
      <c r="AQ602" s="32"/>
      <c r="AR602" s="32"/>
      <c r="AS602" s="32"/>
      <c r="AT602" s="32"/>
      <c r="AU602" s="32"/>
      <c r="AV602" s="32"/>
      <c r="AW602" s="32"/>
      <c r="AX602" s="32"/>
      <c r="AY602" s="32"/>
      <c r="AZ602" s="32"/>
      <c r="BA602" s="32"/>
      <c r="BB602" s="32"/>
      <c r="BC602" s="32"/>
      <c r="BD602" s="32"/>
      <c r="BE602" s="32"/>
      <c r="BF602" s="32"/>
      <c r="BG602" s="32"/>
      <c r="BH602" s="32"/>
      <c r="BI602" s="32"/>
    </row>
    <row r="603" spans="36:61" x14ac:dyDescent="0.25">
      <c r="AK603" s="32"/>
      <c r="AL603" s="32"/>
      <c r="AM603" s="32"/>
      <c r="AN603" s="32"/>
      <c r="AO603" s="32"/>
      <c r="AP603" s="32"/>
      <c r="AQ603" s="32"/>
      <c r="AR603" s="32"/>
      <c r="AS603" s="32"/>
      <c r="AT603" s="32"/>
      <c r="AU603" s="32"/>
      <c r="AV603" s="32"/>
      <c r="AW603" s="32"/>
      <c r="AX603" s="32"/>
      <c r="AY603" s="32"/>
      <c r="AZ603" s="32"/>
      <c r="BA603" s="32"/>
      <c r="BB603" s="32"/>
      <c r="BC603" s="32"/>
      <c r="BD603" s="32"/>
      <c r="BE603" s="32"/>
      <c r="BF603" s="32"/>
      <c r="BG603" s="32"/>
      <c r="BH603" s="32"/>
      <c r="BI603" s="32"/>
    </row>
    <row r="604" spans="36:61" x14ac:dyDescent="0.25">
      <c r="AK604" s="32"/>
      <c r="AL604" s="32"/>
      <c r="AM604" s="32"/>
      <c r="AN604" s="32"/>
      <c r="AO604" s="32"/>
      <c r="AP604" s="32"/>
      <c r="AQ604" s="32"/>
      <c r="AR604" s="32"/>
      <c r="AS604" s="32"/>
      <c r="AT604" s="32"/>
      <c r="AU604" s="32"/>
      <c r="AV604" s="32"/>
      <c r="AW604" s="32"/>
      <c r="AX604" s="32"/>
      <c r="AY604" s="32"/>
      <c r="AZ604" s="32"/>
      <c r="BA604" s="32"/>
      <c r="BB604" s="32"/>
      <c r="BC604" s="32"/>
      <c r="BD604" s="32"/>
      <c r="BE604" s="32"/>
      <c r="BF604" s="32"/>
      <c r="BG604" s="32"/>
      <c r="BH604" s="32"/>
      <c r="BI604" s="32"/>
    </row>
    <row r="605" spans="36:61" x14ac:dyDescent="0.25">
      <c r="AK605" s="32"/>
      <c r="AL605" s="32"/>
      <c r="AM605" s="32"/>
      <c r="AN605" s="32"/>
      <c r="AO605" s="32"/>
      <c r="AP605" s="32"/>
      <c r="AQ605" s="32"/>
      <c r="AR605" s="32"/>
      <c r="AS605" s="32"/>
      <c r="AT605" s="32"/>
      <c r="AU605" s="32"/>
      <c r="AV605" s="32"/>
      <c r="AW605" s="32"/>
      <c r="AX605" s="32"/>
      <c r="AY605" s="32"/>
      <c r="AZ605" s="32"/>
      <c r="BA605" s="32"/>
      <c r="BB605" s="32"/>
      <c r="BC605" s="32"/>
      <c r="BD605" s="32"/>
      <c r="BE605" s="32"/>
      <c r="BF605" s="32"/>
      <c r="BG605" s="32"/>
      <c r="BH605" s="32"/>
      <c r="BI605" s="32"/>
    </row>
    <row r="606" spans="36:61" x14ac:dyDescent="0.25">
      <c r="AK606" s="32"/>
      <c r="AL606" s="32"/>
      <c r="AM606" s="32"/>
      <c r="AN606" s="32"/>
      <c r="AO606" s="32"/>
      <c r="AP606" s="32"/>
      <c r="AQ606" s="32"/>
      <c r="AR606" s="32"/>
      <c r="AS606" s="32"/>
      <c r="AT606" s="32"/>
      <c r="AU606" s="32"/>
      <c r="AV606" s="32"/>
      <c r="AW606" s="32"/>
      <c r="AX606" s="32"/>
      <c r="AY606" s="32"/>
      <c r="AZ606" s="32"/>
      <c r="BA606" s="32"/>
      <c r="BB606" s="32"/>
      <c r="BC606" s="32"/>
      <c r="BD606" s="32"/>
      <c r="BE606" s="32"/>
      <c r="BF606" s="32"/>
      <c r="BG606" s="32"/>
      <c r="BH606" s="32"/>
      <c r="BI606" s="32"/>
    </row>
    <row r="607" spans="36:61" x14ac:dyDescent="0.25">
      <c r="AK607" s="32"/>
      <c r="AL607" s="32"/>
      <c r="AM607" s="32"/>
      <c r="AN607" s="32"/>
      <c r="AO607" s="32"/>
      <c r="AP607" s="32"/>
      <c r="AQ607" s="32"/>
      <c r="AR607" s="32"/>
      <c r="AS607" s="32"/>
      <c r="AT607" s="32"/>
      <c r="AU607" s="32"/>
      <c r="AV607" s="32"/>
      <c r="AW607" s="32"/>
      <c r="AX607" s="32"/>
      <c r="AY607" s="32"/>
      <c r="AZ607" s="32"/>
      <c r="BA607" s="32"/>
      <c r="BB607" s="32"/>
      <c r="BC607" s="32"/>
      <c r="BD607" s="32"/>
      <c r="BE607" s="32"/>
      <c r="BF607" s="32"/>
      <c r="BG607" s="32"/>
      <c r="BH607" s="32"/>
      <c r="BI607" s="32"/>
    </row>
    <row r="608" spans="36:61" x14ac:dyDescent="0.25">
      <c r="AK608" s="32"/>
      <c r="AL608" s="32"/>
      <c r="AM608" s="32"/>
      <c r="AN608" s="32"/>
      <c r="AO608" s="32"/>
      <c r="AP608" s="32"/>
      <c r="AQ608" s="32"/>
      <c r="AR608" s="32"/>
      <c r="AS608" s="32"/>
      <c r="AT608" s="32"/>
      <c r="AU608" s="32"/>
      <c r="AV608" s="32"/>
      <c r="AW608" s="32"/>
      <c r="AX608" s="32"/>
      <c r="AY608" s="32"/>
      <c r="AZ608" s="32"/>
      <c r="BA608" s="32"/>
      <c r="BB608" s="32"/>
      <c r="BC608" s="32"/>
      <c r="BD608" s="32"/>
      <c r="BE608" s="32"/>
      <c r="BF608" s="32"/>
      <c r="BG608" s="32"/>
      <c r="BH608" s="32"/>
      <c r="BI608" s="32"/>
    </row>
    <row r="609" spans="37:61" x14ac:dyDescent="0.25">
      <c r="AK609" s="32"/>
      <c r="AL609" s="32"/>
      <c r="AM609" s="32"/>
      <c r="AN609" s="32"/>
      <c r="AO609" s="32"/>
      <c r="AP609" s="32"/>
      <c r="AQ609" s="32"/>
      <c r="AR609" s="32"/>
      <c r="AS609" s="32"/>
      <c r="AT609" s="32"/>
      <c r="AU609" s="32"/>
      <c r="AV609" s="32"/>
      <c r="AW609" s="32"/>
      <c r="AX609" s="32"/>
      <c r="AY609" s="32"/>
      <c r="AZ609" s="32"/>
      <c r="BA609" s="32"/>
      <c r="BB609" s="32"/>
      <c r="BC609" s="32"/>
      <c r="BD609" s="32"/>
      <c r="BE609" s="32"/>
      <c r="BF609" s="32"/>
      <c r="BG609" s="32"/>
      <c r="BH609" s="32"/>
      <c r="BI609" s="32"/>
    </row>
    <row r="610" spans="37:61" x14ac:dyDescent="0.25">
      <c r="AK610" s="32"/>
      <c r="AL610" s="32"/>
      <c r="AM610" s="32"/>
      <c r="AN610" s="32"/>
      <c r="AO610" s="32"/>
      <c r="AP610" s="32"/>
      <c r="AQ610" s="32"/>
      <c r="AR610" s="32"/>
      <c r="AS610" s="32"/>
      <c r="AT610" s="32"/>
      <c r="AU610" s="32"/>
      <c r="AV610" s="32"/>
      <c r="AW610" s="32"/>
      <c r="AX610" s="32"/>
      <c r="AY610" s="32"/>
      <c r="AZ610" s="32"/>
      <c r="BA610" s="32"/>
      <c r="BB610" s="32"/>
      <c r="BC610" s="32"/>
      <c r="BD610" s="32"/>
      <c r="BE610" s="32"/>
      <c r="BF610" s="32"/>
      <c r="BG610" s="32"/>
      <c r="BH610" s="32"/>
      <c r="BI610" s="32"/>
    </row>
    <row r="611" spans="37:61" x14ac:dyDescent="0.25">
      <c r="AK611" s="32"/>
      <c r="AL611" s="32"/>
      <c r="AM611" s="32"/>
      <c r="AN611" s="32"/>
      <c r="AO611" s="32"/>
      <c r="AP611" s="32"/>
      <c r="AQ611" s="32"/>
      <c r="AR611" s="32"/>
      <c r="AS611" s="32"/>
      <c r="AT611" s="32"/>
      <c r="AU611" s="32"/>
      <c r="AV611" s="32"/>
      <c r="AW611" s="32"/>
      <c r="AX611" s="32"/>
      <c r="AY611" s="32"/>
      <c r="AZ611" s="32"/>
      <c r="BA611" s="32"/>
      <c r="BB611" s="32"/>
      <c r="BC611" s="32"/>
      <c r="BD611" s="32"/>
      <c r="BE611" s="32"/>
      <c r="BF611" s="32"/>
      <c r="BG611" s="32"/>
      <c r="BH611" s="32"/>
      <c r="BI611" s="32"/>
    </row>
    <row r="612" spans="37:61" x14ac:dyDescent="0.25">
      <c r="AK612" s="32"/>
      <c r="AL612" s="32"/>
      <c r="AM612" s="32"/>
      <c r="AN612" s="32"/>
      <c r="AO612" s="32"/>
      <c r="AP612" s="32"/>
      <c r="AQ612" s="32"/>
      <c r="AR612" s="32"/>
      <c r="AS612" s="32"/>
      <c r="AT612" s="32"/>
      <c r="AU612" s="32"/>
      <c r="AV612" s="32"/>
      <c r="AW612" s="32"/>
      <c r="AX612" s="32"/>
      <c r="AY612" s="32"/>
      <c r="AZ612" s="32"/>
      <c r="BA612" s="32"/>
      <c r="BB612" s="32"/>
      <c r="BC612" s="32"/>
      <c r="BD612" s="32"/>
      <c r="BE612" s="32"/>
      <c r="BF612" s="32"/>
      <c r="BG612" s="32"/>
      <c r="BH612" s="32"/>
      <c r="BI612" s="32"/>
    </row>
    <row r="613" spans="37:61" x14ac:dyDescent="0.25">
      <c r="AK613" s="32"/>
      <c r="AL613" s="32"/>
      <c r="AM613" s="32"/>
      <c r="AN613" s="32"/>
      <c r="AO613" s="32"/>
      <c r="AP613" s="32"/>
      <c r="AQ613" s="32"/>
      <c r="AR613" s="32"/>
      <c r="AS613" s="32"/>
      <c r="AT613" s="32"/>
      <c r="AU613" s="32"/>
      <c r="AV613" s="32"/>
      <c r="AW613" s="32"/>
      <c r="AX613" s="32"/>
      <c r="AY613" s="32"/>
      <c r="AZ613" s="32"/>
      <c r="BA613" s="32"/>
      <c r="BB613" s="32"/>
      <c r="BC613" s="32"/>
      <c r="BD613" s="32"/>
      <c r="BE613" s="32"/>
      <c r="BF613" s="32"/>
      <c r="BG613" s="32"/>
      <c r="BH613" s="32"/>
      <c r="BI613" s="32"/>
    </row>
    <row r="614" spans="37:61" x14ac:dyDescent="0.25">
      <c r="AK614" s="32"/>
      <c r="AL614" s="32"/>
      <c r="AM614" s="32"/>
      <c r="AN614" s="32"/>
      <c r="AO614" s="32"/>
      <c r="AP614" s="32"/>
      <c r="AQ614" s="32"/>
      <c r="AR614" s="32"/>
      <c r="AS614" s="32"/>
      <c r="AT614" s="32"/>
      <c r="AU614" s="32"/>
      <c r="AV614" s="32"/>
      <c r="AW614" s="32"/>
      <c r="AX614" s="32"/>
      <c r="AY614" s="32"/>
      <c r="AZ614" s="32"/>
      <c r="BA614" s="32"/>
      <c r="BB614" s="32"/>
      <c r="BC614" s="32"/>
      <c r="BD614" s="32"/>
      <c r="BE614" s="32"/>
      <c r="BF614" s="32"/>
      <c r="BG614" s="32"/>
      <c r="BH614" s="32"/>
      <c r="BI614" s="32"/>
    </row>
    <row r="615" spans="37:61" x14ac:dyDescent="0.25">
      <c r="AK615" s="32"/>
      <c r="AL615" s="32"/>
      <c r="AM615" s="32"/>
      <c r="AN615" s="32"/>
      <c r="AO615" s="32"/>
      <c r="AP615" s="32"/>
      <c r="AQ615" s="32"/>
      <c r="AR615" s="32"/>
      <c r="AS615" s="32"/>
      <c r="AT615" s="32"/>
      <c r="AU615" s="32"/>
      <c r="AV615" s="32"/>
      <c r="AW615" s="32"/>
      <c r="AX615" s="32"/>
      <c r="AY615" s="32"/>
      <c r="AZ615" s="32"/>
      <c r="BA615" s="32"/>
      <c r="BB615" s="32"/>
      <c r="BC615" s="32"/>
      <c r="BD615" s="32"/>
      <c r="BE615" s="32"/>
      <c r="BF615" s="32"/>
      <c r="BG615" s="32"/>
      <c r="BH615" s="32"/>
      <c r="BI615" s="32"/>
    </row>
  </sheetData>
  <conditionalFormatting sqref="AA5:AA102">
    <cfRule type="cellIs" dxfId="31" priority="21" stopIfTrue="1" operator="equal">
      <formula>"Bajo +"</formula>
    </cfRule>
    <cfRule type="cellIs" dxfId="30" priority="22" stopIfTrue="1" operator="equal">
      <formula>"Medio +"</formula>
    </cfRule>
    <cfRule type="cellIs" dxfId="29" priority="23" stopIfTrue="1" operator="equal">
      <formula>"Alto +"</formula>
    </cfRule>
    <cfRule type="cellIs" dxfId="28" priority="24" stopIfTrue="1" operator="equal">
      <formula>"Muy Alto +"</formula>
    </cfRule>
  </conditionalFormatting>
  <conditionalFormatting sqref="Z5:Z102">
    <cfRule type="cellIs" dxfId="27" priority="25" stopIfTrue="1" operator="greaterThanOrEqual">
      <formula>75</formula>
    </cfRule>
    <cfRule type="cellIs" dxfId="26" priority="26" stopIfTrue="1" operator="between">
      <formula>50</formula>
      <formula>75</formula>
    </cfRule>
    <cfRule type="cellIs" dxfId="25" priority="27" stopIfTrue="1" operator="between">
      <formula>25</formula>
      <formula>49</formula>
    </cfRule>
    <cfRule type="cellIs" dxfId="24" priority="28" stopIfTrue="1" operator="between">
      <formula>1</formula>
      <formula>25</formula>
    </cfRule>
  </conditionalFormatting>
  <conditionalFormatting sqref="O5:O102">
    <cfRule type="cellIs" dxfId="23" priority="45" stopIfTrue="1" operator="equal">
      <formula>"Baja"</formula>
    </cfRule>
    <cfRule type="cellIs" dxfId="22" priority="46" stopIfTrue="1" operator="equal">
      <formula>"Media"</formula>
    </cfRule>
    <cfRule type="cellIs" dxfId="21" priority="47" stopIfTrue="1" operator="equal">
      <formula>"Alta"</formula>
    </cfRule>
    <cfRule type="cellIs" dxfId="20" priority="48" stopIfTrue="1" operator="equal">
      <formula>"Muy Alta"</formula>
    </cfRule>
  </conditionalFormatting>
  <conditionalFormatting sqref="AA5:AA102">
    <cfRule type="cellIs" dxfId="19" priority="17" operator="equal">
      <formula>"Bajo negativo"</formula>
    </cfRule>
    <cfRule type="cellIs" dxfId="18" priority="18" operator="equal">
      <formula>"Medio negativo"</formula>
    </cfRule>
    <cfRule type="cellIs" dxfId="17" priority="19" operator="equal">
      <formula>"Alto negativo"</formula>
    </cfRule>
    <cfRule type="cellIs" dxfId="16" priority="20" operator="equal">
      <formula>"Muy alto negativo"</formula>
    </cfRule>
  </conditionalFormatting>
  <conditionalFormatting sqref="AA5:AA102">
    <cfRule type="cellIs" dxfId="15" priority="13" stopIfTrue="1" operator="equal">
      <formula>"Bajo -"</formula>
    </cfRule>
    <cfRule type="cellIs" dxfId="14" priority="14" stopIfTrue="1" operator="equal">
      <formula>"Medio -"</formula>
    </cfRule>
    <cfRule type="cellIs" dxfId="13" priority="15" stopIfTrue="1" operator="equal">
      <formula>"Alto -"</formula>
    </cfRule>
    <cfRule type="cellIs" dxfId="12" priority="16" stopIfTrue="1" operator="equal">
      <formula>"Muy alto -"</formula>
    </cfRule>
  </conditionalFormatting>
  <conditionalFormatting sqref="Z5:Z102">
    <cfRule type="cellIs" dxfId="11" priority="9" operator="between">
      <formula>-76</formula>
      <formula>-100</formula>
    </cfRule>
    <cfRule type="cellIs" dxfId="10" priority="10" operator="between">
      <formula>-51</formula>
      <formula>-75</formula>
    </cfRule>
    <cfRule type="cellIs" dxfId="9" priority="11" operator="between">
      <formula>-26</formula>
      <formula>-50</formula>
    </cfRule>
    <cfRule type="cellIs" dxfId="8" priority="12" operator="between">
      <formula>-1</formula>
      <formula>-25</formula>
    </cfRule>
  </conditionalFormatting>
  <conditionalFormatting sqref="Z5:Z102">
    <cfRule type="cellIs" dxfId="7" priority="5" stopIfTrue="1" operator="greaterThanOrEqual">
      <formula>75</formula>
    </cfRule>
    <cfRule type="cellIs" dxfId="6" priority="6" stopIfTrue="1" operator="between">
      <formula>50</formula>
      <formula>74</formula>
    </cfRule>
    <cfRule type="cellIs" dxfId="5" priority="7" stopIfTrue="1" operator="between">
      <formula>25</formula>
      <formula>49</formula>
    </cfRule>
    <cfRule type="cellIs" dxfId="4" priority="8" stopIfTrue="1" operator="between">
      <formula>1</formula>
      <formula>24</formula>
    </cfRule>
  </conditionalFormatting>
  <conditionalFormatting sqref="Z5:Z102">
    <cfRule type="cellIs" dxfId="3" priority="1" operator="between">
      <formula>-75</formula>
      <formula>-100</formula>
    </cfRule>
    <cfRule type="cellIs" dxfId="2" priority="2" operator="between">
      <formula>-50</formula>
      <formula>-74</formula>
    </cfRule>
    <cfRule type="cellIs" dxfId="1" priority="3" operator="between">
      <formula>-25</formula>
      <formula>-49</formula>
    </cfRule>
    <cfRule type="cellIs" dxfId="0" priority="4" operator="between">
      <formula>-1</formula>
      <formula>-24</formula>
    </cfRule>
  </conditionalFormatting>
  <dataValidations xWindow="717" yWindow="439" count="17">
    <dataValidation allowBlank="1" showInputMessage="1" showErrorMessage="1" prompt="Diligencie el nombre de la persona responsable de diligenciar la información" sqref="D5:D102"/>
    <dataValidation allowBlank="1" showInputMessage="1" showErrorMessage="1" prompt="Describir de forma clara la actividad mencionada, tenga en cuenta que el lector no conoce a profundidad las caracteristicas de la actividad._x000a__x000a_Despues de describir la subactividad, debe explicar detalladamente las condiciones ambientales." sqref="F5:F102"/>
    <dataValidation type="list" allowBlank="1" showInputMessage="1" showErrorMessage="1" prompt="Seleccione de la lista, si no lo encuentra seleccione otro." sqref="G5:G102">
      <formula1>$AL$304:$AL$329</formula1>
    </dataValidation>
    <dataValidation type="list" allowBlank="1" showInputMessage="1" showErrorMessage="1" prompt="Seleccione de la lista el impacto ambiental, si no lo encuentra seleccione otro." sqref="I5:I102">
      <formula1>$AM$304:$AM$334</formula1>
    </dataValidation>
    <dataValidation type="list" allowBlank="1" showInputMessage="1" showErrorMessage="1" prompt="PERIODICIDAD: Regularidad de manifestación del impacto, califique:_x000a__x000a_Irregular y discontinuo: 1_x000a_Periódico: 2_x000a_Continuo: 4" sqref="Y5:Y102">
      <formula1>$AZ$304:$AZ$306</formula1>
    </dataValidation>
    <dataValidation type="list" allowBlank="1" showInputMessage="1" showErrorMessage="1" prompt="EXTENSIÓN: Área de influencia del impacto en relación con el entorno, califique:_x000a__x000a_Puntual: 1_x000a_Puntual en área crítica: 5_x000a_Parcial: 2 _x000a_Parcial en área crítica: 6_x000a_Extenso:4 _x000a_Extenso en área crítica: 8_x000a_Total: 8 _x000a_Total en área crítica:12" sqref="P5:P102">
      <formula1>$AQ$304:$AQ$311</formula1>
    </dataValidation>
    <dataValidation type="list" allowBlank="1" showInputMessage="1" showErrorMessage="1" prompt="MOMENTO: Tiempo transcurrido entre la actividad y la aparición del impacto. _x000a_Largo plazo (más de 5 años): 1_x000a_Largo y momento crítico: 5_x000a_Mediano plazo (1 a 5 años): 2_x000a_Mediano y momento crítico: 6_x000a_Corto plazo (menos de 1 año): 4_x000a_Corto y momento crítico: 8   " sqref="V5:V102">
      <formula1>$AW$304:$AW$309</formula1>
    </dataValidation>
    <dataValidation type="list" allowBlank="1" showInputMessage="1" showErrorMessage="1" prompt="PERSISTENCIA: Tiempo que se espera que permanezca el efecto desde su aparición, califique:_x000a__x000a_Fugaz (menor a un año): 1_x000a_Temporal (entre uno y diez años): 2_x000a_Permanente (más de diez años): 4" sqref="Q5:Q102">
      <formula1>$AR$304:$AR$306</formula1>
    </dataValidation>
    <dataValidation type="list" allowBlank="1" showInputMessage="1" showErrorMessage="1" prompt="SINERGIA: Reforzamiento de dos o más impactos, califique:_x000a__x000a_Sin sinergismo: 1_x000a_Sinérgico: 2_x000a_Muy sinérgico: 4" sqref="R5:R102">
      <formula1>$AS$304:$AS$306</formula1>
    </dataValidation>
    <dataValidation type="list" allowBlank="1" showInputMessage="1" showErrorMessage="1" prompt="EFECTO: La relación causa efecto puede ser directa o indirecta_x000a__x000a_Indirecto: 1_x000a_Directo: 4_x000a_" sqref="S5:S102">
      <formula1>$AT$304:$AT$305</formula1>
    </dataValidation>
    <dataValidation type="list" allowBlank="1" showInputMessage="1" showErrorMessage="1" prompt="RECUPERABILIDAD: Posibilidad de recuperación de lo afectado como consecuencia del impacto, califique_x000a__x000a_Recuperable de manera inmediata: 1_x000a_Recuperable a medio plazo: 2_x000a_Mitigable: 4_x000a_Irrecuperable: 8" sqref="T5:T102">
      <formula1>$AU$304:$AU$307</formula1>
    </dataValidation>
    <dataValidation type="list" allowBlank="1" showInputMessage="1" showErrorMessage="1" prompt="INTENSIDAD: Expresa el grado de incidencia de la acción causal sobre el factor, que puede considerarse desde una afección mínima hasta una acción de destrucción total._x000a__x000a_Baja: 1_x000a_Media: 2_x000a_Alta: 4_x000a_Muy Alta: 8_x000a_Total: 12" sqref="U5:U102">
      <formula1>$AV$304:$AV$308</formula1>
    </dataValidation>
    <dataValidation type="list" allowBlank="1" showInputMessage="1" showErrorMessage="1" prompt="REVERSIBILIDAD:  Posibilidad de retorno del recurso por medios naturales a las condiciones que tenia antes de la actividad._x000a__x000a_Corto plazo: 1_x000a_Medio plazo: 2_x000a_Irreversible: 4" sqref="W5:W102">
      <formula1>$AX$304:$AX$306</formula1>
    </dataValidation>
    <dataValidation type="list" allowBlank="1" showInputMessage="1" showErrorMessage="1" prompt="ACUMULACIÓN: Si la presencia continuada de la acción produce un efecto que crece con el tiempo_x000a__x000a_Simple: 1_x000a_Acumulativo: 4" sqref="X5:X102">
      <formula1>$AY$304:$AY$305</formula1>
    </dataValidation>
    <dataValidation type="list" allowBlank="1" showInputMessage="1" showErrorMessage="1" prompt="Seleccione _x000a_Positivo, ó, negativo, según la naturaleza del impacto" sqref="N5:N102">
      <formula1>$AP$304:$AP$305</formula1>
    </dataValidation>
    <dataValidation type="list" allowBlank="1" showInputMessage="1" showErrorMessage="1" prompt="Seleccione de la lista, si cumple, ó, no cumple la(s) norma(s) relacionada(s) , ó, no aplica  " sqref="M5:M102">
      <formula1>$AO$304:$AO$306</formula1>
    </dataValidation>
    <dataValidation allowBlank="1" showInputMessage="1" showErrorMessage="1" prompt="Describir las medidas de manejo ambiental que vaya  implementar para controlar, disminuir o mitigar el impacto ambiental que se está generando." sqref="AB5:AB102"/>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0070C0"/>
  </sheetPr>
  <dimension ref="A1:C32"/>
  <sheetViews>
    <sheetView workbookViewId="0">
      <selection activeCell="D11" sqref="D11"/>
    </sheetView>
  </sheetViews>
  <sheetFormatPr baseColWidth="10" defaultRowHeight="15" x14ac:dyDescent="0.25"/>
  <cols>
    <col min="1" max="1" width="14.85546875" customWidth="1"/>
    <col min="2" max="2" width="64.7109375" bestFit="1" customWidth="1"/>
    <col min="3" max="3" width="40.85546875" bestFit="1" customWidth="1"/>
  </cols>
  <sheetData>
    <row r="1" spans="1:3" x14ac:dyDescent="0.25">
      <c r="A1" s="54" t="s">
        <v>61</v>
      </c>
      <c r="B1" s="53" t="s">
        <v>59</v>
      </c>
      <c r="C1" s="53" t="s">
        <v>60</v>
      </c>
    </row>
    <row r="2" spans="1:3" x14ac:dyDescent="0.25">
      <c r="A2" s="55" t="s">
        <v>63</v>
      </c>
      <c r="B2" t="s">
        <v>44</v>
      </c>
      <c r="C2" t="s">
        <v>62</v>
      </c>
    </row>
    <row r="3" spans="1:3" x14ac:dyDescent="0.25">
      <c r="A3" s="55" t="s">
        <v>65</v>
      </c>
      <c r="B3" t="s">
        <v>51</v>
      </c>
      <c r="C3" t="s">
        <v>64</v>
      </c>
    </row>
    <row r="4" spans="1:3" x14ac:dyDescent="0.25">
      <c r="A4" s="55" t="s">
        <v>67</v>
      </c>
      <c r="B4" t="s">
        <v>47</v>
      </c>
      <c r="C4" t="s">
        <v>66</v>
      </c>
    </row>
    <row r="5" spans="1:3" x14ac:dyDescent="0.25">
      <c r="A5" s="55" t="s">
        <v>69</v>
      </c>
      <c r="B5" t="s">
        <v>68</v>
      </c>
      <c r="C5" t="s">
        <v>35</v>
      </c>
    </row>
    <row r="6" spans="1:3" x14ac:dyDescent="0.25">
      <c r="A6" s="55" t="s">
        <v>70</v>
      </c>
      <c r="B6" t="s">
        <v>54</v>
      </c>
      <c r="C6" t="s">
        <v>25</v>
      </c>
    </row>
    <row r="7" spans="1:3" x14ac:dyDescent="0.25">
      <c r="A7" s="55" t="s">
        <v>72</v>
      </c>
      <c r="B7" t="s">
        <v>49</v>
      </c>
      <c r="C7" t="s">
        <v>71</v>
      </c>
    </row>
    <row r="8" spans="1:3" ht="15.75" thickBot="1" x14ac:dyDescent="0.3">
      <c r="A8" s="56" t="s">
        <v>73</v>
      </c>
      <c r="B8" t="s">
        <v>46</v>
      </c>
      <c r="C8" t="s">
        <v>42</v>
      </c>
    </row>
    <row r="9" spans="1:3" x14ac:dyDescent="0.25">
      <c r="B9" t="s">
        <v>74</v>
      </c>
      <c r="C9" t="s">
        <v>136</v>
      </c>
    </row>
    <row r="10" spans="1:3" x14ac:dyDescent="0.25">
      <c r="B10" t="s">
        <v>55</v>
      </c>
      <c r="C10" t="s">
        <v>75</v>
      </c>
    </row>
    <row r="11" spans="1:3" x14ac:dyDescent="0.25">
      <c r="B11" t="s">
        <v>45</v>
      </c>
      <c r="C11" t="s">
        <v>76</v>
      </c>
    </row>
    <row r="12" spans="1:3" x14ac:dyDescent="0.25">
      <c r="B12" t="s">
        <v>77</v>
      </c>
      <c r="C12" t="s">
        <v>78</v>
      </c>
    </row>
    <row r="13" spans="1:3" x14ac:dyDescent="0.25">
      <c r="B13" t="s">
        <v>79</v>
      </c>
      <c r="C13" t="s">
        <v>80</v>
      </c>
    </row>
    <row r="14" spans="1:3" x14ac:dyDescent="0.25">
      <c r="B14" t="s">
        <v>52</v>
      </c>
      <c r="C14" t="s">
        <v>31</v>
      </c>
    </row>
    <row r="15" spans="1:3" x14ac:dyDescent="0.25">
      <c r="B15" t="s">
        <v>81</v>
      </c>
      <c r="C15" t="s">
        <v>53</v>
      </c>
    </row>
    <row r="16" spans="1:3" x14ac:dyDescent="0.25">
      <c r="B16" t="s">
        <v>82</v>
      </c>
      <c r="C16" t="s">
        <v>36</v>
      </c>
    </row>
    <row r="17" spans="2:3" x14ac:dyDescent="0.25">
      <c r="B17" t="s">
        <v>83</v>
      </c>
      <c r="C17" t="s">
        <v>137</v>
      </c>
    </row>
    <row r="18" spans="2:3" x14ac:dyDescent="0.25">
      <c r="B18" t="s">
        <v>84</v>
      </c>
      <c r="C18" t="s">
        <v>133</v>
      </c>
    </row>
    <row r="19" spans="2:3" x14ac:dyDescent="0.25">
      <c r="B19" t="s">
        <v>56</v>
      </c>
      <c r="C19" t="s">
        <v>85</v>
      </c>
    </row>
    <row r="20" spans="2:3" x14ac:dyDescent="0.25">
      <c r="B20" t="s">
        <v>50</v>
      </c>
      <c r="C20" t="s">
        <v>86</v>
      </c>
    </row>
    <row r="21" spans="2:3" x14ac:dyDescent="0.25">
      <c r="B21" t="s">
        <v>57</v>
      </c>
      <c r="C21" t="s">
        <v>87</v>
      </c>
    </row>
    <row r="22" spans="2:3" x14ac:dyDescent="0.25">
      <c r="B22" t="s">
        <v>24</v>
      </c>
      <c r="C22" t="s">
        <v>33</v>
      </c>
    </row>
    <row r="23" spans="2:3" x14ac:dyDescent="0.25">
      <c r="B23" t="s">
        <v>30</v>
      </c>
      <c r="C23" t="s">
        <v>39</v>
      </c>
    </row>
    <row r="24" spans="2:3" x14ac:dyDescent="0.25">
      <c r="B24" t="s">
        <v>40</v>
      </c>
      <c r="C24" t="s">
        <v>88</v>
      </c>
    </row>
    <row r="25" spans="2:3" x14ac:dyDescent="0.25">
      <c r="B25" t="s">
        <v>43</v>
      </c>
      <c r="C25" t="s">
        <v>89</v>
      </c>
    </row>
    <row r="26" spans="2:3" x14ac:dyDescent="0.25">
      <c r="B26" t="s">
        <v>34</v>
      </c>
      <c r="C26" t="s">
        <v>134</v>
      </c>
    </row>
    <row r="27" spans="2:3" x14ac:dyDescent="0.25">
      <c r="B27" t="s">
        <v>37</v>
      </c>
      <c r="C27" t="s">
        <v>135</v>
      </c>
    </row>
    <row r="28" spans="2:3" x14ac:dyDescent="0.25">
      <c r="C28" t="s">
        <v>90</v>
      </c>
    </row>
    <row r="29" spans="2:3" x14ac:dyDescent="0.25">
      <c r="C29" t="s">
        <v>28</v>
      </c>
    </row>
    <row r="30" spans="2:3" x14ac:dyDescent="0.25">
      <c r="C30" t="s">
        <v>41</v>
      </c>
    </row>
    <row r="31" spans="2:3" x14ac:dyDescent="0.25">
      <c r="C31" t="s">
        <v>38</v>
      </c>
    </row>
    <row r="32" spans="2:3" x14ac:dyDescent="0.25">
      <c r="C32"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Matriz</vt:lpstr>
      <vt:lpstr>Aspectos e impactos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Gato</cp:lastModifiedBy>
  <dcterms:created xsi:type="dcterms:W3CDTF">2013-10-07T15:33:08Z</dcterms:created>
  <dcterms:modified xsi:type="dcterms:W3CDTF">2014-04-04T22:47:25Z</dcterms:modified>
</cp:coreProperties>
</file>